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kogarvordur\Símonarskógur\"/>
    </mc:Choice>
  </mc:AlternateContent>
  <xr:revisionPtr revIDLastSave="0" documentId="13_ncr:1_{C1BAB67A-671F-4A84-9885-1DC9CAE94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æktunaráætlun" sheetId="4" r:id="rId1"/>
    <sheet name="Grunnkortlagning" sheetId="5" r:id="rId2"/>
    <sheet name="Samantekt" sheetId="7" r:id="rId3"/>
    <sheet name="ESRI_MAPINFO_SHEET" sheetId="8" state="veryHidden" r:id="rId4"/>
  </sheets>
  <definedNames>
    <definedName name="_xlnm.Print_Area" localSheetId="1">Grunnkortlagning!$F$1:$N$298</definedName>
    <definedName name="_xlnm.Print_Area" localSheetId="0">Ræktunaráætlun!$B$1:$O$298</definedName>
    <definedName name="_xlnm.Print_Area" localSheetId="2">Samantekt!$A$1:$J$42</definedName>
    <definedName name="_xlnm.Print_Titles" localSheetId="1">Grunnkortlagning!$3:$4</definedName>
    <definedName name="_xlnm.Print_Titles" localSheetId="0">Ræktunaráætlun!$3:$4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5" l="1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5" i="5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J28" i="4" l="1"/>
  <c r="O48" i="4" l="1"/>
  <c r="I9" i="4"/>
  <c r="G5" i="4"/>
  <c r="O18" i="4"/>
  <c r="E15" i="4" l="1"/>
  <c r="E5" i="4" l="1"/>
  <c r="H5" i="4" l="1"/>
  <c r="J54" i="4" l="1"/>
  <c r="Q11" i="4" l="1"/>
  <c r="J15" i="4" l="1"/>
  <c r="J27" i="4"/>
  <c r="Q5" i="4"/>
  <c r="Q12" i="4"/>
  <c r="Q13" i="4"/>
  <c r="Q14" i="4"/>
  <c r="Q6" i="4"/>
  <c r="Q7" i="4"/>
  <c r="Q9" i="4"/>
  <c r="Q16" i="4"/>
  <c r="Q15" i="4"/>
  <c r="Q18" i="4"/>
  <c r="Q24" i="4"/>
  <c r="Q19" i="4"/>
  <c r="Q17" i="4"/>
  <c r="Q23" i="4"/>
  <c r="Q21" i="4"/>
  <c r="Q20" i="4"/>
  <c r="Q22" i="4"/>
  <c r="Q26" i="4"/>
  <c r="Q27" i="4"/>
  <c r="Q30" i="4"/>
  <c r="Q34" i="4"/>
  <c r="Q33" i="4"/>
  <c r="Q32" i="4"/>
  <c r="Q31" i="4"/>
  <c r="Q29" i="4"/>
  <c r="Q37" i="4"/>
  <c r="Q41" i="4"/>
  <c r="Q25" i="4"/>
  <c r="Q43" i="4"/>
  <c r="Q42" i="4"/>
  <c r="Q40" i="4"/>
  <c r="Q39" i="4"/>
  <c r="Q36" i="4"/>
  <c r="Q38" i="4"/>
  <c r="Q35" i="4"/>
  <c r="Q8" i="4"/>
  <c r="Q10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8" i="4"/>
  <c r="J1" i="5" l="1"/>
  <c r="J41" i="4" l="1"/>
  <c r="E28" i="4" l="1"/>
  <c r="H28" i="4"/>
  <c r="I28" i="4"/>
  <c r="K28" i="4"/>
  <c r="O28" i="4"/>
  <c r="D5" i="4"/>
  <c r="I5" i="4"/>
  <c r="J5" i="4"/>
  <c r="K5" i="4"/>
  <c r="N5" i="4"/>
  <c r="O5" i="4"/>
  <c r="E12" i="4"/>
  <c r="H12" i="4"/>
  <c r="I12" i="4"/>
  <c r="J12" i="4"/>
  <c r="K12" i="4"/>
  <c r="O12" i="4"/>
  <c r="E13" i="4"/>
  <c r="H13" i="4"/>
  <c r="I13" i="4"/>
  <c r="J13" i="4"/>
  <c r="K13" i="4"/>
  <c r="O13" i="4"/>
  <c r="E14" i="4"/>
  <c r="H14" i="4"/>
  <c r="I14" i="4"/>
  <c r="J14" i="4"/>
  <c r="K14" i="4"/>
  <c r="O14" i="4"/>
  <c r="E6" i="4"/>
  <c r="H6" i="4"/>
  <c r="I6" i="4"/>
  <c r="J6" i="4"/>
  <c r="K6" i="4"/>
  <c r="O6" i="4"/>
  <c r="E7" i="4"/>
  <c r="H7" i="4"/>
  <c r="I7" i="4"/>
  <c r="J7" i="4"/>
  <c r="K7" i="4"/>
  <c r="O7" i="4"/>
  <c r="E9" i="4"/>
  <c r="H9" i="4"/>
  <c r="J9" i="4"/>
  <c r="K9" i="4"/>
  <c r="O9" i="4"/>
  <c r="E16" i="4"/>
  <c r="H16" i="4"/>
  <c r="I16" i="4"/>
  <c r="J16" i="4"/>
  <c r="K16" i="4"/>
  <c r="O16" i="4"/>
  <c r="H15" i="4"/>
  <c r="I15" i="4"/>
  <c r="K15" i="4"/>
  <c r="O15" i="4"/>
  <c r="E18" i="4"/>
  <c r="H18" i="4"/>
  <c r="I18" i="4"/>
  <c r="J18" i="4"/>
  <c r="K18" i="4"/>
  <c r="E24" i="4"/>
  <c r="H24" i="4"/>
  <c r="I24" i="4"/>
  <c r="J24" i="4"/>
  <c r="K24" i="4"/>
  <c r="O24" i="4"/>
  <c r="E19" i="4"/>
  <c r="H19" i="4"/>
  <c r="I19" i="4"/>
  <c r="J19" i="4"/>
  <c r="K19" i="4"/>
  <c r="O19" i="4"/>
  <c r="E17" i="4"/>
  <c r="H17" i="4"/>
  <c r="I17" i="4"/>
  <c r="J17" i="4"/>
  <c r="K17" i="4"/>
  <c r="O17" i="4"/>
  <c r="E23" i="4"/>
  <c r="H23" i="4"/>
  <c r="I23" i="4"/>
  <c r="J23" i="4"/>
  <c r="K23" i="4"/>
  <c r="O23" i="4"/>
  <c r="E21" i="4"/>
  <c r="H21" i="4"/>
  <c r="I21" i="4"/>
  <c r="J21" i="4"/>
  <c r="K21" i="4"/>
  <c r="O21" i="4"/>
  <c r="E20" i="4"/>
  <c r="H20" i="4"/>
  <c r="I20" i="4"/>
  <c r="J20" i="4"/>
  <c r="K20" i="4"/>
  <c r="O20" i="4"/>
  <c r="E22" i="4"/>
  <c r="H22" i="4"/>
  <c r="I22" i="4"/>
  <c r="J22" i="4"/>
  <c r="K22" i="4"/>
  <c r="O22" i="4"/>
  <c r="E26" i="4"/>
  <c r="H26" i="4"/>
  <c r="I26" i="4"/>
  <c r="J26" i="4"/>
  <c r="K26" i="4"/>
  <c r="O26" i="4"/>
  <c r="E27" i="4"/>
  <c r="H27" i="4"/>
  <c r="I27" i="4"/>
  <c r="K27" i="4"/>
  <c r="O27" i="4"/>
  <c r="E30" i="4"/>
  <c r="H30" i="4"/>
  <c r="I30" i="4"/>
  <c r="J30" i="4"/>
  <c r="K30" i="4"/>
  <c r="O30" i="4"/>
  <c r="E34" i="4"/>
  <c r="H34" i="4"/>
  <c r="I34" i="4"/>
  <c r="J34" i="4"/>
  <c r="K34" i="4"/>
  <c r="O34" i="4"/>
  <c r="E33" i="4"/>
  <c r="H33" i="4"/>
  <c r="I33" i="4"/>
  <c r="J33" i="4"/>
  <c r="K33" i="4"/>
  <c r="O33" i="4"/>
  <c r="E32" i="4"/>
  <c r="H32" i="4"/>
  <c r="I32" i="4"/>
  <c r="J32" i="4"/>
  <c r="K32" i="4"/>
  <c r="O32" i="4"/>
  <c r="E31" i="4"/>
  <c r="H31" i="4"/>
  <c r="I31" i="4"/>
  <c r="J31" i="4"/>
  <c r="K31" i="4"/>
  <c r="O31" i="4"/>
  <c r="E29" i="4"/>
  <c r="H29" i="4"/>
  <c r="I29" i="4"/>
  <c r="J29" i="4"/>
  <c r="K29" i="4"/>
  <c r="O29" i="4"/>
  <c r="E37" i="4"/>
  <c r="H37" i="4"/>
  <c r="I37" i="4"/>
  <c r="J37" i="4"/>
  <c r="K37" i="4"/>
  <c r="O37" i="4"/>
  <c r="E41" i="4"/>
  <c r="H41" i="4"/>
  <c r="I41" i="4"/>
  <c r="K41" i="4"/>
  <c r="O41" i="4"/>
  <c r="E25" i="4"/>
  <c r="H25" i="4"/>
  <c r="I25" i="4"/>
  <c r="J25" i="4"/>
  <c r="K25" i="4"/>
  <c r="O25" i="4"/>
  <c r="E43" i="4"/>
  <c r="H43" i="4"/>
  <c r="I43" i="4"/>
  <c r="J43" i="4"/>
  <c r="K43" i="4"/>
  <c r="O43" i="4"/>
  <c r="E42" i="4"/>
  <c r="H42" i="4"/>
  <c r="I42" i="4"/>
  <c r="J42" i="4"/>
  <c r="K42" i="4"/>
  <c r="O42" i="4"/>
  <c r="E40" i="4"/>
  <c r="H40" i="4"/>
  <c r="I40" i="4"/>
  <c r="J40" i="4"/>
  <c r="K40" i="4"/>
  <c r="O40" i="4"/>
  <c r="E39" i="4"/>
  <c r="H39" i="4"/>
  <c r="I39" i="4"/>
  <c r="J39" i="4"/>
  <c r="K39" i="4"/>
  <c r="O39" i="4"/>
  <c r="E36" i="4"/>
  <c r="H36" i="4"/>
  <c r="I36" i="4"/>
  <c r="J36" i="4"/>
  <c r="K36" i="4"/>
  <c r="O36" i="4"/>
  <c r="E38" i="4"/>
  <c r="H38" i="4"/>
  <c r="I38" i="4"/>
  <c r="J38" i="4"/>
  <c r="K38" i="4"/>
  <c r="O38" i="4"/>
  <c r="E35" i="4"/>
  <c r="H35" i="4"/>
  <c r="I35" i="4"/>
  <c r="J35" i="4"/>
  <c r="K35" i="4"/>
  <c r="O35" i="4"/>
  <c r="E8" i="4"/>
  <c r="H8" i="4"/>
  <c r="I8" i="4"/>
  <c r="J8" i="4"/>
  <c r="K8" i="4"/>
  <c r="O8" i="4"/>
  <c r="E10" i="4"/>
  <c r="H10" i="4"/>
  <c r="I10" i="4"/>
  <c r="J10" i="4"/>
  <c r="K10" i="4"/>
  <c r="O10" i="4"/>
  <c r="E11" i="4"/>
  <c r="H11" i="4"/>
  <c r="I11" i="4"/>
  <c r="J11" i="4"/>
  <c r="K11" i="4"/>
  <c r="O11" i="4"/>
  <c r="E44" i="4"/>
  <c r="H44" i="4"/>
  <c r="I44" i="4"/>
  <c r="J44" i="4"/>
  <c r="K44" i="4"/>
  <c r="O44" i="4"/>
  <c r="E45" i="4"/>
  <c r="H45" i="4"/>
  <c r="I45" i="4"/>
  <c r="J45" i="4"/>
  <c r="K45" i="4"/>
  <c r="O45" i="4"/>
  <c r="E46" i="4"/>
  <c r="F46" i="4" s="1"/>
  <c r="H46" i="4"/>
  <c r="I46" i="4"/>
  <c r="J46" i="4"/>
  <c r="K46" i="4"/>
  <c r="O46" i="4"/>
  <c r="E47" i="4"/>
  <c r="H47" i="4"/>
  <c r="I47" i="4"/>
  <c r="J47" i="4"/>
  <c r="K47" i="4"/>
  <c r="O47" i="4"/>
  <c r="E48" i="4"/>
  <c r="H48" i="4"/>
  <c r="I48" i="4"/>
  <c r="J48" i="4"/>
  <c r="K48" i="4"/>
  <c r="E49" i="4"/>
  <c r="H49" i="4"/>
  <c r="I49" i="4"/>
  <c r="J49" i="4"/>
  <c r="K49" i="4"/>
  <c r="O49" i="4"/>
  <c r="E50" i="4"/>
  <c r="H50" i="4"/>
  <c r="I50" i="4"/>
  <c r="J50" i="4"/>
  <c r="K50" i="4"/>
  <c r="O50" i="4"/>
  <c r="E51" i="4"/>
  <c r="H51" i="4"/>
  <c r="I51" i="4"/>
  <c r="J51" i="4"/>
  <c r="K51" i="4"/>
  <c r="O51" i="4"/>
  <c r="E52" i="4"/>
  <c r="H52" i="4"/>
  <c r="I52" i="4"/>
  <c r="J52" i="4"/>
  <c r="K52" i="4"/>
  <c r="O52" i="4"/>
  <c r="E53" i="4"/>
  <c r="F53" i="4" s="1"/>
  <c r="H53" i="4"/>
  <c r="I53" i="4"/>
  <c r="J53" i="4"/>
  <c r="K53" i="4"/>
  <c r="O53" i="4"/>
  <c r="E54" i="4"/>
  <c r="H54" i="4"/>
  <c r="I54" i="4"/>
  <c r="K54" i="4"/>
  <c r="O54" i="4"/>
  <c r="E55" i="4"/>
  <c r="H55" i="4"/>
  <c r="I55" i="4"/>
  <c r="J55" i="4"/>
  <c r="K55" i="4"/>
  <c r="O55" i="4"/>
  <c r="E56" i="4"/>
  <c r="H56" i="4"/>
  <c r="I56" i="4"/>
  <c r="J56" i="4"/>
  <c r="K56" i="4"/>
  <c r="O56" i="4"/>
  <c r="E57" i="4"/>
  <c r="H57" i="4"/>
  <c r="I57" i="4"/>
  <c r="J57" i="4"/>
  <c r="K57" i="4"/>
  <c r="O57" i="4"/>
  <c r="E58" i="4"/>
  <c r="F58" i="4" s="1"/>
  <c r="H58" i="4"/>
  <c r="I58" i="4"/>
  <c r="J58" i="4"/>
  <c r="K58" i="4"/>
  <c r="O58" i="4"/>
  <c r="E59" i="4"/>
  <c r="H59" i="4"/>
  <c r="I59" i="4"/>
  <c r="J59" i="4"/>
  <c r="K59" i="4"/>
  <c r="O59" i="4"/>
  <c r="E60" i="4"/>
  <c r="D60" i="4" s="1"/>
  <c r="H60" i="4"/>
  <c r="I60" i="4"/>
  <c r="M60" i="4" s="1"/>
  <c r="J60" i="4"/>
  <c r="K60" i="4"/>
  <c r="O60" i="4"/>
  <c r="E61" i="4"/>
  <c r="D61" i="4" s="1"/>
  <c r="H61" i="4"/>
  <c r="L61" i="4" s="1"/>
  <c r="I61" i="4"/>
  <c r="M61" i="4" s="1"/>
  <c r="J61" i="4"/>
  <c r="K61" i="4"/>
  <c r="O61" i="4"/>
  <c r="E62" i="4"/>
  <c r="H62" i="4"/>
  <c r="L62" i="4" s="1"/>
  <c r="I62" i="4"/>
  <c r="J62" i="4"/>
  <c r="K62" i="4"/>
  <c r="O62" i="4"/>
  <c r="E63" i="4"/>
  <c r="H63" i="4"/>
  <c r="I63" i="4"/>
  <c r="J63" i="4"/>
  <c r="K63" i="4"/>
  <c r="O63" i="4"/>
  <c r="E64" i="4"/>
  <c r="D64" i="4" s="1"/>
  <c r="H64" i="4"/>
  <c r="I64" i="4"/>
  <c r="J64" i="4"/>
  <c r="K64" i="4"/>
  <c r="O64" i="4"/>
  <c r="E65" i="4"/>
  <c r="H65" i="4"/>
  <c r="I65" i="4"/>
  <c r="J65" i="4"/>
  <c r="K65" i="4"/>
  <c r="O65" i="4"/>
  <c r="E66" i="4"/>
  <c r="H66" i="4"/>
  <c r="I66" i="4"/>
  <c r="J66" i="4"/>
  <c r="K66" i="4"/>
  <c r="O66" i="4"/>
  <c r="E67" i="4"/>
  <c r="H67" i="4"/>
  <c r="I67" i="4"/>
  <c r="J67" i="4"/>
  <c r="K67" i="4"/>
  <c r="O67" i="4"/>
  <c r="E68" i="4"/>
  <c r="D68" i="4" s="1"/>
  <c r="H68" i="4"/>
  <c r="I68" i="4"/>
  <c r="M68" i="4" s="1"/>
  <c r="J68" i="4"/>
  <c r="K68" i="4"/>
  <c r="O68" i="4"/>
  <c r="D69" i="4"/>
  <c r="E69" i="4"/>
  <c r="F69" i="4" s="1"/>
  <c r="H69" i="4"/>
  <c r="L69" i="4" s="1"/>
  <c r="I69" i="4"/>
  <c r="J69" i="4"/>
  <c r="K69" i="4"/>
  <c r="O69" i="4"/>
  <c r="E70" i="4"/>
  <c r="D70" i="4" s="1"/>
  <c r="H70" i="4"/>
  <c r="I70" i="4"/>
  <c r="J70" i="4"/>
  <c r="K70" i="4"/>
  <c r="O70" i="4"/>
  <c r="E71" i="4"/>
  <c r="H71" i="4"/>
  <c r="I71" i="4"/>
  <c r="J71" i="4"/>
  <c r="K71" i="4"/>
  <c r="O71" i="4"/>
  <c r="E72" i="4"/>
  <c r="H72" i="4"/>
  <c r="I72" i="4"/>
  <c r="J72" i="4"/>
  <c r="K72" i="4"/>
  <c r="O72" i="4"/>
  <c r="E73" i="4"/>
  <c r="F73" i="4" s="1"/>
  <c r="H73" i="4"/>
  <c r="I73" i="4"/>
  <c r="J73" i="4"/>
  <c r="K73" i="4"/>
  <c r="O73" i="4"/>
  <c r="E74" i="4"/>
  <c r="H74" i="4"/>
  <c r="I74" i="4"/>
  <c r="J74" i="4"/>
  <c r="K74" i="4"/>
  <c r="O74" i="4"/>
  <c r="E75" i="4"/>
  <c r="H75" i="4"/>
  <c r="I75" i="4"/>
  <c r="M75" i="4" s="1"/>
  <c r="J75" i="4"/>
  <c r="K75" i="4"/>
  <c r="O75" i="4"/>
  <c r="E76" i="4"/>
  <c r="D76" i="4" s="1"/>
  <c r="H76" i="4"/>
  <c r="L76" i="4" s="1"/>
  <c r="I76" i="4"/>
  <c r="M76" i="4" s="1"/>
  <c r="J76" i="4"/>
  <c r="K76" i="4"/>
  <c r="O76" i="4"/>
  <c r="E77" i="4"/>
  <c r="F77" i="4" s="1"/>
  <c r="H77" i="4"/>
  <c r="L77" i="4" s="1"/>
  <c r="I77" i="4"/>
  <c r="J77" i="4"/>
  <c r="K77" i="4"/>
  <c r="O77" i="4"/>
  <c r="E78" i="4"/>
  <c r="H78" i="4"/>
  <c r="I78" i="4"/>
  <c r="J78" i="4"/>
  <c r="K78" i="4"/>
  <c r="O78" i="4"/>
  <c r="E79" i="4"/>
  <c r="H79" i="4"/>
  <c r="I79" i="4"/>
  <c r="J79" i="4"/>
  <c r="K79" i="4"/>
  <c r="O79" i="4"/>
  <c r="E80" i="4"/>
  <c r="H80" i="4"/>
  <c r="I80" i="4"/>
  <c r="J80" i="4"/>
  <c r="K80" i="4"/>
  <c r="O80" i="4"/>
  <c r="E81" i="4"/>
  <c r="F81" i="4" s="1"/>
  <c r="H81" i="4"/>
  <c r="I81" i="4"/>
  <c r="J81" i="4"/>
  <c r="K81" i="4"/>
  <c r="O81" i="4"/>
  <c r="E82" i="4"/>
  <c r="F82" i="4" s="1"/>
  <c r="H82" i="4"/>
  <c r="I82" i="4"/>
  <c r="J82" i="4"/>
  <c r="K82" i="4"/>
  <c r="O82" i="4"/>
  <c r="E83" i="4"/>
  <c r="H83" i="4"/>
  <c r="I83" i="4"/>
  <c r="M83" i="4" s="1"/>
  <c r="J83" i="4"/>
  <c r="K83" i="4"/>
  <c r="O83" i="4"/>
  <c r="E84" i="4"/>
  <c r="D84" i="4" s="1"/>
  <c r="H84" i="4"/>
  <c r="L84" i="4" s="1"/>
  <c r="I84" i="4"/>
  <c r="M84" i="4" s="1"/>
  <c r="J84" i="4"/>
  <c r="K84" i="4"/>
  <c r="O84" i="4"/>
  <c r="E85" i="4"/>
  <c r="F85" i="4" s="1"/>
  <c r="H85" i="4"/>
  <c r="L85" i="4" s="1"/>
  <c r="I85" i="4"/>
  <c r="J85" i="4"/>
  <c r="K85" i="4"/>
  <c r="O85" i="4"/>
  <c r="E86" i="4"/>
  <c r="D86" i="4" s="1"/>
  <c r="H86" i="4"/>
  <c r="I86" i="4"/>
  <c r="J86" i="4"/>
  <c r="K86" i="4"/>
  <c r="O86" i="4"/>
  <c r="E87" i="4"/>
  <c r="H87" i="4"/>
  <c r="I87" i="4"/>
  <c r="J87" i="4"/>
  <c r="K87" i="4"/>
  <c r="O87" i="4"/>
  <c r="E88" i="4"/>
  <c r="H88" i="4"/>
  <c r="I88" i="4"/>
  <c r="J88" i="4"/>
  <c r="K88" i="4"/>
  <c r="O88" i="4"/>
  <c r="E89" i="4"/>
  <c r="H89" i="4"/>
  <c r="I89" i="4"/>
  <c r="J89" i="4"/>
  <c r="K89" i="4"/>
  <c r="O89" i="4"/>
  <c r="E90" i="4"/>
  <c r="F90" i="4"/>
  <c r="H90" i="4"/>
  <c r="I90" i="4"/>
  <c r="M90" i="4" s="1"/>
  <c r="J90" i="4"/>
  <c r="K90" i="4"/>
  <c r="O90" i="4"/>
  <c r="E91" i="4"/>
  <c r="H91" i="4"/>
  <c r="L91" i="4" s="1"/>
  <c r="I91" i="4"/>
  <c r="M91" i="4" s="1"/>
  <c r="J91" i="4"/>
  <c r="K91" i="4"/>
  <c r="O91" i="4"/>
  <c r="E92" i="4"/>
  <c r="H92" i="4"/>
  <c r="L92" i="4" s="1"/>
  <c r="I92" i="4"/>
  <c r="J92" i="4"/>
  <c r="K92" i="4"/>
  <c r="O92" i="4"/>
  <c r="E93" i="4"/>
  <c r="H93" i="4"/>
  <c r="I93" i="4"/>
  <c r="J93" i="4"/>
  <c r="K93" i="4"/>
  <c r="O93" i="4"/>
  <c r="E94" i="4"/>
  <c r="F94" i="4" s="1"/>
  <c r="H94" i="4"/>
  <c r="I94" i="4"/>
  <c r="J94" i="4"/>
  <c r="K94" i="4"/>
  <c r="O94" i="4"/>
  <c r="E95" i="4"/>
  <c r="H95" i="4"/>
  <c r="I95" i="4"/>
  <c r="J95" i="4"/>
  <c r="K95" i="4"/>
  <c r="O95" i="4"/>
  <c r="E96" i="4"/>
  <c r="H96" i="4"/>
  <c r="I96" i="4"/>
  <c r="J96" i="4"/>
  <c r="K96" i="4"/>
  <c r="O96" i="4"/>
  <c r="E97" i="4"/>
  <c r="F97" i="4" s="1"/>
  <c r="H97" i="4"/>
  <c r="I97" i="4"/>
  <c r="M97" i="4" s="1"/>
  <c r="J97" i="4"/>
  <c r="K97" i="4"/>
  <c r="O97" i="4"/>
  <c r="E98" i="4"/>
  <c r="D98" i="4" s="1"/>
  <c r="H98" i="4"/>
  <c r="L98" i="4" s="1"/>
  <c r="I98" i="4"/>
  <c r="J98" i="4"/>
  <c r="K98" i="4"/>
  <c r="O98" i="4"/>
  <c r="E99" i="4"/>
  <c r="D99" i="4" s="1"/>
  <c r="H99" i="4"/>
  <c r="I99" i="4"/>
  <c r="J99" i="4"/>
  <c r="K99" i="4"/>
  <c r="O99" i="4"/>
  <c r="E100" i="4"/>
  <c r="H100" i="4"/>
  <c r="I100" i="4"/>
  <c r="J100" i="4"/>
  <c r="K100" i="4"/>
  <c r="O100" i="4"/>
  <c r="E101" i="4"/>
  <c r="H101" i="4"/>
  <c r="I101" i="4"/>
  <c r="J101" i="4"/>
  <c r="K101" i="4"/>
  <c r="O101" i="4"/>
  <c r="E102" i="4"/>
  <c r="H102" i="4"/>
  <c r="I102" i="4"/>
  <c r="J102" i="4"/>
  <c r="K102" i="4"/>
  <c r="O102" i="4"/>
  <c r="E103" i="4"/>
  <c r="H103" i="4"/>
  <c r="I103" i="4"/>
  <c r="M103" i="4" s="1"/>
  <c r="J103" i="4"/>
  <c r="K103" i="4"/>
  <c r="O103" i="4"/>
  <c r="E104" i="4"/>
  <c r="D104" i="4" s="1"/>
  <c r="H104" i="4"/>
  <c r="L104" i="4" s="1"/>
  <c r="I104" i="4"/>
  <c r="M104" i="4" s="1"/>
  <c r="J104" i="4"/>
  <c r="K104" i="4"/>
  <c r="O104" i="4"/>
  <c r="E105" i="4"/>
  <c r="F105" i="4" s="1"/>
  <c r="H105" i="4"/>
  <c r="I105" i="4"/>
  <c r="J105" i="4"/>
  <c r="K105" i="4"/>
  <c r="O105" i="4"/>
  <c r="E106" i="4"/>
  <c r="F106" i="4" s="1"/>
  <c r="H106" i="4"/>
  <c r="I106" i="4"/>
  <c r="J106" i="4"/>
  <c r="K106" i="4"/>
  <c r="O106" i="4"/>
  <c r="E107" i="4"/>
  <c r="H107" i="4"/>
  <c r="I107" i="4"/>
  <c r="J107" i="4"/>
  <c r="K107" i="4"/>
  <c r="O107" i="4"/>
  <c r="E108" i="4"/>
  <c r="H108" i="4"/>
  <c r="I108" i="4"/>
  <c r="J108" i="4"/>
  <c r="K108" i="4"/>
  <c r="O108" i="4"/>
  <c r="E109" i="4"/>
  <c r="F109" i="4" s="1"/>
  <c r="H109" i="4"/>
  <c r="I109" i="4"/>
  <c r="J109" i="4"/>
  <c r="K109" i="4"/>
  <c r="O109" i="4"/>
  <c r="E110" i="4"/>
  <c r="D110" i="4" s="1"/>
  <c r="H110" i="4"/>
  <c r="I110" i="4"/>
  <c r="M110" i="4" s="1"/>
  <c r="J110" i="4"/>
  <c r="K110" i="4"/>
  <c r="O110" i="4"/>
  <c r="E111" i="4"/>
  <c r="D111" i="4" s="1"/>
  <c r="H111" i="4"/>
  <c r="L111" i="4" s="1"/>
  <c r="I111" i="4"/>
  <c r="M111" i="4" s="1"/>
  <c r="J111" i="4"/>
  <c r="K111" i="4"/>
  <c r="O111" i="4"/>
  <c r="E112" i="4"/>
  <c r="H112" i="4"/>
  <c r="L112" i="4" s="1"/>
  <c r="I112" i="4"/>
  <c r="J112" i="4"/>
  <c r="K112" i="4"/>
  <c r="O112" i="4"/>
  <c r="E113" i="4"/>
  <c r="F113" i="4" s="1"/>
  <c r="H113" i="4"/>
  <c r="I113" i="4"/>
  <c r="J113" i="4"/>
  <c r="K113" i="4"/>
  <c r="O113" i="4"/>
  <c r="E114" i="4"/>
  <c r="H114" i="4"/>
  <c r="I114" i="4"/>
  <c r="J114" i="4"/>
  <c r="K114" i="4"/>
  <c r="O114" i="4"/>
  <c r="E115" i="4"/>
  <c r="D115" i="4" s="1"/>
  <c r="H115" i="4"/>
  <c r="L115" i="4" s="1"/>
  <c r="I115" i="4"/>
  <c r="M115" i="4" s="1"/>
  <c r="J115" i="4"/>
  <c r="K115" i="4"/>
  <c r="O115" i="4"/>
  <c r="E116" i="4"/>
  <c r="H116" i="4"/>
  <c r="L116" i="4" s="1"/>
  <c r="I116" i="4"/>
  <c r="M116" i="4" s="1"/>
  <c r="J116" i="4"/>
  <c r="K116" i="4"/>
  <c r="O116" i="4"/>
  <c r="E117" i="4"/>
  <c r="F117" i="4" s="1"/>
  <c r="H117" i="4"/>
  <c r="L117" i="4" s="1"/>
  <c r="I117" i="4"/>
  <c r="M117" i="4" s="1"/>
  <c r="J117" i="4"/>
  <c r="K117" i="4"/>
  <c r="O117" i="4"/>
  <c r="E118" i="4"/>
  <c r="F118" i="4" s="1"/>
  <c r="H118" i="4"/>
  <c r="L118" i="4" s="1"/>
  <c r="I118" i="4"/>
  <c r="M118" i="4" s="1"/>
  <c r="J118" i="4"/>
  <c r="K118" i="4"/>
  <c r="O118" i="4"/>
  <c r="E119" i="4"/>
  <c r="D119" i="4" s="1"/>
  <c r="H119" i="4"/>
  <c r="L119" i="4" s="1"/>
  <c r="I119" i="4"/>
  <c r="M119" i="4" s="1"/>
  <c r="J119" i="4"/>
  <c r="K119" i="4"/>
  <c r="O119" i="4"/>
  <c r="E120" i="4"/>
  <c r="D120" i="4" s="1"/>
  <c r="H120" i="4"/>
  <c r="L120" i="4" s="1"/>
  <c r="I120" i="4"/>
  <c r="M120" i="4" s="1"/>
  <c r="J120" i="4"/>
  <c r="K120" i="4"/>
  <c r="O120" i="4"/>
  <c r="E121" i="4"/>
  <c r="H121" i="4"/>
  <c r="L121" i="4" s="1"/>
  <c r="I121" i="4"/>
  <c r="M121" i="4" s="1"/>
  <c r="J121" i="4"/>
  <c r="K121" i="4"/>
  <c r="O121" i="4"/>
  <c r="E122" i="4"/>
  <c r="D122" i="4" s="1"/>
  <c r="H122" i="4"/>
  <c r="L122" i="4" s="1"/>
  <c r="I122" i="4"/>
  <c r="M122" i="4" s="1"/>
  <c r="J122" i="4"/>
  <c r="K122" i="4"/>
  <c r="O122" i="4"/>
  <c r="E123" i="4"/>
  <c r="F123" i="4" s="1"/>
  <c r="H123" i="4"/>
  <c r="L123" i="4" s="1"/>
  <c r="I123" i="4"/>
  <c r="M123" i="4" s="1"/>
  <c r="J123" i="4"/>
  <c r="K123" i="4"/>
  <c r="O123" i="4"/>
  <c r="E124" i="4"/>
  <c r="H124" i="4"/>
  <c r="L124" i="4" s="1"/>
  <c r="I124" i="4"/>
  <c r="M124" i="4" s="1"/>
  <c r="J124" i="4"/>
  <c r="K124" i="4"/>
  <c r="O124" i="4"/>
  <c r="E125" i="4"/>
  <c r="H125" i="4"/>
  <c r="L125" i="4" s="1"/>
  <c r="I125" i="4"/>
  <c r="M125" i="4" s="1"/>
  <c r="J125" i="4"/>
  <c r="K125" i="4"/>
  <c r="O125" i="4"/>
  <c r="E126" i="4"/>
  <c r="H126" i="4"/>
  <c r="L126" i="4" s="1"/>
  <c r="I126" i="4"/>
  <c r="M126" i="4" s="1"/>
  <c r="J126" i="4"/>
  <c r="K126" i="4"/>
  <c r="O126" i="4"/>
  <c r="E127" i="4"/>
  <c r="H127" i="4"/>
  <c r="L127" i="4" s="1"/>
  <c r="I127" i="4"/>
  <c r="M127" i="4" s="1"/>
  <c r="J127" i="4"/>
  <c r="K127" i="4"/>
  <c r="O127" i="4"/>
  <c r="E128" i="4"/>
  <c r="D128" i="4" s="1"/>
  <c r="H128" i="4"/>
  <c r="L128" i="4" s="1"/>
  <c r="I128" i="4"/>
  <c r="M128" i="4" s="1"/>
  <c r="J128" i="4"/>
  <c r="K128" i="4"/>
  <c r="O128" i="4"/>
  <c r="E129" i="4"/>
  <c r="F129" i="4" s="1"/>
  <c r="H129" i="4"/>
  <c r="L129" i="4" s="1"/>
  <c r="I129" i="4"/>
  <c r="M129" i="4" s="1"/>
  <c r="J129" i="4"/>
  <c r="K129" i="4"/>
  <c r="O129" i="4"/>
  <c r="E130" i="4"/>
  <c r="H130" i="4"/>
  <c r="L130" i="4" s="1"/>
  <c r="I130" i="4"/>
  <c r="M130" i="4" s="1"/>
  <c r="J130" i="4"/>
  <c r="K130" i="4"/>
  <c r="O130" i="4"/>
  <c r="E131" i="4"/>
  <c r="H131" i="4"/>
  <c r="L131" i="4" s="1"/>
  <c r="I131" i="4"/>
  <c r="M131" i="4" s="1"/>
  <c r="J131" i="4"/>
  <c r="K131" i="4"/>
  <c r="O131" i="4"/>
  <c r="E132" i="4"/>
  <c r="D132" i="4" s="1"/>
  <c r="H132" i="4"/>
  <c r="L132" i="4" s="1"/>
  <c r="I132" i="4"/>
  <c r="M132" i="4" s="1"/>
  <c r="J132" i="4"/>
  <c r="K132" i="4"/>
  <c r="O132" i="4"/>
  <c r="E133" i="4"/>
  <c r="H133" i="4"/>
  <c r="L133" i="4" s="1"/>
  <c r="I133" i="4"/>
  <c r="M133" i="4" s="1"/>
  <c r="J133" i="4"/>
  <c r="K133" i="4"/>
  <c r="O133" i="4"/>
  <c r="E134" i="4"/>
  <c r="H134" i="4"/>
  <c r="L134" i="4" s="1"/>
  <c r="I134" i="4"/>
  <c r="M134" i="4" s="1"/>
  <c r="J134" i="4"/>
  <c r="K134" i="4"/>
  <c r="O134" i="4"/>
  <c r="E135" i="4"/>
  <c r="H135" i="4"/>
  <c r="L135" i="4" s="1"/>
  <c r="I135" i="4"/>
  <c r="M135" i="4" s="1"/>
  <c r="J135" i="4"/>
  <c r="K135" i="4"/>
  <c r="O135" i="4"/>
  <c r="E136" i="4"/>
  <c r="D136" i="4" s="1"/>
  <c r="H136" i="4"/>
  <c r="L136" i="4" s="1"/>
  <c r="I136" i="4"/>
  <c r="M136" i="4" s="1"/>
  <c r="J136" i="4"/>
  <c r="K136" i="4"/>
  <c r="O136" i="4"/>
  <c r="E137" i="4"/>
  <c r="F137" i="4" s="1"/>
  <c r="H137" i="4"/>
  <c r="L137" i="4" s="1"/>
  <c r="I137" i="4"/>
  <c r="M137" i="4" s="1"/>
  <c r="J137" i="4"/>
  <c r="K137" i="4"/>
  <c r="O137" i="4"/>
  <c r="E138" i="4"/>
  <c r="H138" i="4"/>
  <c r="L138" i="4" s="1"/>
  <c r="I138" i="4"/>
  <c r="M138" i="4" s="1"/>
  <c r="J138" i="4"/>
  <c r="K138" i="4"/>
  <c r="O138" i="4"/>
  <c r="E139" i="4"/>
  <c r="H139" i="4"/>
  <c r="L139" i="4" s="1"/>
  <c r="I139" i="4"/>
  <c r="M139" i="4" s="1"/>
  <c r="J139" i="4"/>
  <c r="K139" i="4"/>
  <c r="O139" i="4"/>
  <c r="E140" i="4"/>
  <c r="D140" i="4" s="1"/>
  <c r="H140" i="4"/>
  <c r="L140" i="4" s="1"/>
  <c r="I140" i="4"/>
  <c r="M140" i="4" s="1"/>
  <c r="J140" i="4"/>
  <c r="K140" i="4"/>
  <c r="O140" i="4"/>
  <c r="E141" i="4"/>
  <c r="H141" i="4"/>
  <c r="L141" i="4" s="1"/>
  <c r="I141" i="4"/>
  <c r="M141" i="4" s="1"/>
  <c r="J141" i="4"/>
  <c r="K141" i="4"/>
  <c r="O141" i="4"/>
  <c r="E142" i="4"/>
  <c r="H142" i="4"/>
  <c r="L142" i="4" s="1"/>
  <c r="I142" i="4"/>
  <c r="M142" i="4" s="1"/>
  <c r="J142" i="4"/>
  <c r="K142" i="4"/>
  <c r="O142" i="4"/>
  <c r="E143" i="4"/>
  <c r="H143" i="4"/>
  <c r="L143" i="4" s="1"/>
  <c r="I143" i="4"/>
  <c r="M143" i="4" s="1"/>
  <c r="J143" i="4"/>
  <c r="K143" i="4"/>
  <c r="O143" i="4"/>
  <c r="E144" i="4"/>
  <c r="D144" i="4" s="1"/>
  <c r="H144" i="4"/>
  <c r="L144" i="4" s="1"/>
  <c r="I144" i="4"/>
  <c r="M144" i="4" s="1"/>
  <c r="J144" i="4"/>
  <c r="K144" i="4"/>
  <c r="O144" i="4"/>
  <c r="E145" i="4"/>
  <c r="F145" i="4" s="1"/>
  <c r="H145" i="4"/>
  <c r="L145" i="4" s="1"/>
  <c r="I145" i="4"/>
  <c r="M145" i="4" s="1"/>
  <c r="J145" i="4"/>
  <c r="K145" i="4"/>
  <c r="O145" i="4"/>
  <c r="E146" i="4"/>
  <c r="H146" i="4"/>
  <c r="L146" i="4" s="1"/>
  <c r="I146" i="4"/>
  <c r="M146" i="4" s="1"/>
  <c r="J146" i="4"/>
  <c r="K146" i="4"/>
  <c r="O146" i="4"/>
  <c r="E147" i="4"/>
  <c r="H147" i="4"/>
  <c r="L147" i="4" s="1"/>
  <c r="I147" i="4"/>
  <c r="M147" i="4" s="1"/>
  <c r="J147" i="4"/>
  <c r="K147" i="4"/>
  <c r="O147" i="4"/>
  <c r="E148" i="4"/>
  <c r="D148" i="4" s="1"/>
  <c r="H148" i="4"/>
  <c r="L148" i="4" s="1"/>
  <c r="I148" i="4"/>
  <c r="M148" i="4" s="1"/>
  <c r="J148" i="4"/>
  <c r="K148" i="4"/>
  <c r="O148" i="4"/>
  <c r="E149" i="4"/>
  <c r="H149" i="4"/>
  <c r="L149" i="4" s="1"/>
  <c r="I149" i="4"/>
  <c r="M149" i="4" s="1"/>
  <c r="J149" i="4"/>
  <c r="K149" i="4"/>
  <c r="O149" i="4"/>
  <c r="E150" i="4"/>
  <c r="H150" i="4"/>
  <c r="L150" i="4" s="1"/>
  <c r="I150" i="4"/>
  <c r="M150" i="4" s="1"/>
  <c r="J150" i="4"/>
  <c r="K150" i="4"/>
  <c r="O150" i="4"/>
  <c r="E151" i="4"/>
  <c r="H151" i="4"/>
  <c r="L151" i="4" s="1"/>
  <c r="I151" i="4"/>
  <c r="M151" i="4" s="1"/>
  <c r="J151" i="4"/>
  <c r="K151" i="4"/>
  <c r="O151" i="4"/>
  <c r="E152" i="4"/>
  <c r="D152" i="4" s="1"/>
  <c r="H152" i="4"/>
  <c r="L152" i="4" s="1"/>
  <c r="I152" i="4"/>
  <c r="M152" i="4" s="1"/>
  <c r="J152" i="4"/>
  <c r="K152" i="4"/>
  <c r="O152" i="4"/>
  <c r="E153" i="4"/>
  <c r="F153" i="4" s="1"/>
  <c r="G153" i="4"/>
  <c r="H153" i="4"/>
  <c r="L153" i="4" s="1"/>
  <c r="I153" i="4"/>
  <c r="M153" i="4" s="1"/>
  <c r="J153" i="4"/>
  <c r="K153" i="4"/>
  <c r="N153" i="4"/>
  <c r="O153" i="4"/>
  <c r="E154" i="4"/>
  <c r="G154" i="4"/>
  <c r="H154" i="4"/>
  <c r="L154" i="4" s="1"/>
  <c r="I154" i="4"/>
  <c r="M154" i="4" s="1"/>
  <c r="J154" i="4"/>
  <c r="K154" i="4"/>
  <c r="N154" i="4"/>
  <c r="O154" i="4"/>
  <c r="E155" i="4"/>
  <c r="G155" i="4"/>
  <c r="H155" i="4"/>
  <c r="L155" i="4" s="1"/>
  <c r="I155" i="4"/>
  <c r="M155" i="4" s="1"/>
  <c r="J155" i="4"/>
  <c r="K155" i="4"/>
  <c r="N155" i="4"/>
  <c r="O155" i="4"/>
  <c r="E156" i="4"/>
  <c r="D156" i="4" s="1"/>
  <c r="G156" i="4"/>
  <c r="H156" i="4"/>
  <c r="L156" i="4" s="1"/>
  <c r="I156" i="4"/>
  <c r="M156" i="4" s="1"/>
  <c r="J156" i="4"/>
  <c r="K156" i="4"/>
  <c r="N156" i="4"/>
  <c r="O156" i="4"/>
  <c r="E157" i="4"/>
  <c r="G157" i="4"/>
  <c r="H157" i="4"/>
  <c r="L157" i="4" s="1"/>
  <c r="I157" i="4"/>
  <c r="M157" i="4" s="1"/>
  <c r="J157" i="4"/>
  <c r="K157" i="4"/>
  <c r="N157" i="4"/>
  <c r="O157" i="4"/>
  <c r="E158" i="4"/>
  <c r="G158" i="4"/>
  <c r="H158" i="4"/>
  <c r="L158" i="4" s="1"/>
  <c r="I158" i="4"/>
  <c r="M158" i="4" s="1"/>
  <c r="J158" i="4"/>
  <c r="K158" i="4"/>
  <c r="N158" i="4"/>
  <c r="O158" i="4"/>
  <c r="E159" i="4"/>
  <c r="G159" i="4"/>
  <c r="H159" i="4"/>
  <c r="L159" i="4" s="1"/>
  <c r="I159" i="4"/>
  <c r="M159" i="4" s="1"/>
  <c r="J159" i="4"/>
  <c r="K159" i="4"/>
  <c r="N159" i="4"/>
  <c r="O159" i="4"/>
  <c r="E160" i="4"/>
  <c r="D160" i="4" s="1"/>
  <c r="G160" i="4"/>
  <c r="H160" i="4"/>
  <c r="L160" i="4" s="1"/>
  <c r="I160" i="4"/>
  <c r="M160" i="4" s="1"/>
  <c r="J160" i="4"/>
  <c r="K160" i="4"/>
  <c r="N160" i="4"/>
  <c r="O160" i="4"/>
  <c r="E161" i="4"/>
  <c r="F161" i="4" s="1"/>
  <c r="G161" i="4"/>
  <c r="H161" i="4"/>
  <c r="L161" i="4" s="1"/>
  <c r="I161" i="4"/>
  <c r="M161" i="4" s="1"/>
  <c r="J161" i="4"/>
  <c r="K161" i="4"/>
  <c r="N161" i="4"/>
  <c r="O161" i="4"/>
  <c r="E162" i="4"/>
  <c r="G162" i="4"/>
  <c r="H162" i="4"/>
  <c r="L162" i="4" s="1"/>
  <c r="I162" i="4"/>
  <c r="M162" i="4" s="1"/>
  <c r="J162" i="4"/>
  <c r="K162" i="4"/>
  <c r="N162" i="4"/>
  <c r="O162" i="4"/>
  <c r="E163" i="4"/>
  <c r="G163" i="4"/>
  <c r="H163" i="4"/>
  <c r="L163" i="4" s="1"/>
  <c r="I163" i="4"/>
  <c r="M163" i="4" s="1"/>
  <c r="J163" i="4"/>
  <c r="K163" i="4"/>
  <c r="N163" i="4"/>
  <c r="O163" i="4"/>
  <c r="E164" i="4"/>
  <c r="D164" i="4" s="1"/>
  <c r="G164" i="4"/>
  <c r="H164" i="4"/>
  <c r="L164" i="4" s="1"/>
  <c r="I164" i="4"/>
  <c r="M164" i="4" s="1"/>
  <c r="J164" i="4"/>
  <c r="K164" i="4"/>
  <c r="N164" i="4"/>
  <c r="O164" i="4"/>
  <c r="E165" i="4"/>
  <c r="G165" i="4"/>
  <c r="H165" i="4"/>
  <c r="L165" i="4" s="1"/>
  <c r="I165" i="4"/>
  <c r="M165" i="4" s="1"/>
  <c r="J165" i="4"/>
  <c r="K165" i="4"/>
  <c r="N165" i="4"/>
  <c r="O165" i="4"/>
  <c r="E166" i="4"/>
  <c r="G166" i="4"/>
  <c r="H166" i="4"/>
  <c r="L166" i="4" s="1"/>
  <c r="I166" i="4"/>
  <c r="M166" i="4" s="1"/>
  <c r="J166" i="4"/>
  <c r="K166" i="4"/>
  <c r="N166" i="4"/>
  <c r="O166" i="4"/>
  <c r="E167" i="4"/>
  <c r="G167" i="4"/>
  <c r="H167" i="4"/>
  <c r="L167" i="4" s="1"/>
  <c r="I167" i="4"/>
  <c r="M167" i="4" s="1"/>
  <c r="J167" i="4"/>
  <c r="K167" i="4"/>
  <c r="N167" i="4"/>
  <c r="O167" i="4"/>
  <c r="E168" i="4"/>
  <c r="D168" i="4" s="1"/>
  <c r="G168" i="4"/>
  <c r="H168" i="4"/>
  <c r="L168" i="4" s="1"/>
  <c r="I168" i="4"/>
  <c r="M168" i="4" s="1"/>
  <c r="J168" i="4"/>
  <c r="K168" i="4"/>
  <c r="N168" i="4"/>
  <c r="O168" i="4"/>
  <c r="E169" i="4"/>
  <c r="F169" i="4" s="1"/>
  <c r="G169" i="4"/>
  <c r="H169" i="4"/>
  <c r="L169" i="4" s="1"/>
  <c r="I169" i="4"/>
  <c r="M169" i="4" s="1"/>
  <c r="J169" i="4"/>
  <c r="K169" i="4"/>
  <c r="N169" i="4"/>
  <c r="O169" i="4"/>
  <c r="E170" i="4"/>
  <c r="G170" i="4"/>
  <c r="H170" i="4"/>
  <c r="L170" i="4" s="1"/>
  <c r="I170" i="4"/>
  <c r="M170" i="4" s="1"/>
  <c r="J170" i="4"/>
  <c r="K170" i="4"/>
  <c r="N170" i="4"/>
  <c r="O170" i="4"/>
  <c r="E171" i="4"/>
  <c r="G171" i="4"/>
  <c r="H171" i="4"/>
  <c r="L171" i="4" s="1"/>
  <c r="I171" i="4"/>
  <c r="J171" i="4"/>
  <c r="K171" i="4"/>
  <c r="M171" i="4"/>
  <c r="N171" i="4"/>
  <c r="O171" i="4"/>
  <c r="E172" i="4"/>
  <c r="D172" i="4" s="1"/>
  <c r="G172" i="4"/>
  <c r="H172" i="4"/>
  <c r="L172" i="4" s="1"/>
  <c r="I172" i="4"/>
  <c r="M172" i="4" s="1"/>
  <c r="J172" i="4"/>
  <c r="K172" i="4"/>
  <c r="N172" i="4"/>
  <c r="O172" i="4"/>
  <c r="E173" i="4"/>
  <c r="G173" i="4"/>
  <c r="H173" i="4"/>
  <c r="L173" i="4" s="1"/>
  <c r="I173" i="4"/>
  <c r="M173" i="4" s="1"/>
  <c r="J173" i="4"/>
  <c r="K173" i="4"/>
  <c r="N173" i="4"/>
  <c r="O173" i="4"/>
  <c r="E174" i="4"/>
  <c r="D174" i="4" s="1"/>
  <c r="G174" i="4"/>
  <c r="H174" i="4"/>
  <c r="L174" i="4" s="1"/>
  <c r="I174" i="4"/>
  <c r="M174" i="4" s="1"/>
  <c r="J174" i="4"/>
  <c r="K174" i="4"/>
  <c r="N174" i="4"/>
  <c r="O174" i="4"/>
  <c r="E175" i="4"/>
  <c r="G175" i="4"/>
  <c r="H175" i="4"/>
  <c r="L175" i="4" s="1"/>
  <c r="I175" i="4"/>
  <c r="M175" i="4" s="1"/>
  <c r="J175" i="4"/>
  <c r="K175" i="4"/>
  <c r="N175" i="4"/>
  <c r="O175" i="4"/>
  <c r="E176" i="4"/>
  <c r="D176" i="4" s="1"/>
  <c r="G176" i="4"/>
  <c r="H176" i="4"/>
  <c r="L176" i="4" s="1"/>
  <c r="I176" i="4"/>
  <c r="M176" i="4" s="1"/>
  <c r="J176" i="4"/>
  <c r="K176" i="4"/>
  <c r="N176" i="4"/>
  <c r="O176" i="4"/>
  <c r="D177" i="4"/>
  <c r="E177" i="4"/>
  <c r="F177" i="4" s="1"/>
  <c r="G177" i="4"/>
  <c r="H177" i="4"/>
  <c r="L177" i="4" s="1"/>
  <c r="I177" i="4"/>
  <c r="M177" i="4" s="1"/>
  <c r="J177" i="4"/>
  <c r="K177" i="4"/>
  <c r="N177" i="4"/>
  <c r="O177" i="4"/>
  <c r="E178" i="4"/>
  <c r="D178" i="4" s="1"/>
  <c r="G178" i="4"/>
  <c r="H178" i="4"/>
  <c r="L178" i="4" s="1"/>
  <c r="I178" i="4"/>
  <c r="M178" i="4" s="1"/>
  <c r="J178" i="4"/>
  <c r="K178" i="4"/>
  <c r="N178" i="4"/>
  <c r="O178" i="4"/>
  <c r="E179" i="4"/>
  <c r="G179" i="4"/>
  <c r="H179" i="4"/>
  <c r="L179" i="4" s="1"/>
  <c r="I179" i="4"/>
  <c r="M179" i="4" s="1"/>
  <c r="J179" i="4"/>
  <c r="K179" i="4"/>
  <c r="N179" i="4"/>
  <c r="O179" i="4"/>
  <c r="E180" i="4"/>
  <c r="G180" i="4"/>
  <c r="H180" i="4"/>
  <c r="L180" i="4" s="1"/>
  <c r="I180" i="4"/>
  <c r="M180" i="4" s="1"/>
  <c r="J180" i="4"/>
  <c r="K180" i="4"/>
  <c r="N180" i="4"/>
  <c r="O180" i="4"/>
  <c r="E181" i="4"/>
  <c r="G181" i="4"/>
  <c r="H181" i="4"/>
  <c r="L181" i="4" s="1"/>
  <c r="I181" i="4"/>
  <c r="M181" i="4" s="1"/>
  <c r="J181" i="4"/>
  <c r="K181" i="4"/>
  <c r="N181" i="4"/>
  <c r="O181" i="4"/>
  <c r="E182" i="4"/>
  <c r="D182" i="4" s="1"/>
  <c r="G182" i="4"/>
  <c r="H182" i="4"/>
  <c r="L182" i="4" s="1"/>
  <c r="I182" i="4"/>
  <c r="M182" i="4" s="1"/>
  <c r="J182" i="4"/>
  <c r="K182" i="4"/>
  <c r="N182" i="4"/>
  <c r="O182" i="4"/>
  <c r="E183" i="4"/>
  <c r="G183" i="4"/>
  <c r="H183" i="4"/>
  <c r="L183" i="4" s="1"/>
  <c r="I183" i="4"/>
  <c r="M183" i="4" s="1"/>
  <c r="J183" i="4"/>
  <c r="K183" i="4"/>
  <c r="N183" i="4"/>
  <c r="O183" i="4"/>
  <c r="E184" i="4"/>
  <c r="G184" i="4"/>
  <c r="H184" i="4"/>
  <c r="L184" i="4" s="1"/>
  <c r="I184" i="4"/>
  <c r="M184" i="4" s="1"/>
  <c r="J184" i="4"/>
  <c r="K184" i="4"/>
  <c r="N184" i="4"/>
  <c r="O184" i="4"/>
  <c r="E185" i="4"/>
  <c r="G185" i="4"/>
  <c r="H185" i="4"/>
  <c r="L185" i="4" s="1"/>
  <c r="I185" i="4"/>
  <c r="M185" i="4" s="1"/>
  <c r="J185" i="4"/>
  <c r="K185" i="4"/>
  <c r="N185" i="4"/>
  <c r="O185" i="4"/>
  <c r="E186" i="4"/>
  <c r="G186" i="4"/>
  <c r="H186" i="4"/>
  <c r="L186" i="4" s="1"/>
  <c r="I186" i="4"/>
  <c r="M186" i="4" s="1"/>
  <c r="J186" i="4"/>
  <c r="K186" i="4"/>
  <c r="N186" i="4"/>
  <c r="O186" i="4"/>
  <c r="E187" i="4"/>
  <c r="G187" i="4"/>
  <c r="H187" i="4"/>
  <c r="L187" i="4" s="1"/>
  <c r="I187" i="4"/>
  <c r="M187" i="4" s="1"/>
  <c r="J187" i="4"/>
  <c r="K187" i="4"/>
  <c r="N187" i="4"/>
  <c r="O187" i="4"/>
  <c r="E188" i="4"/>
  <c r="G188" i="4"/>
  <c r="H188" i="4"/>
  <c r="L188" i="4" s="1"/>
  <c r="I188" i="4"/>
  <c r="M188" i="4" s="1"/>
  <c r="J188" i="4"/>
  <c r="K188" i="4"/>
  <c r="N188" i="4"/>
  <c r="O188" i="4"/>
  <c r="E189" i="4"/>
  <c r="F189" i="4" s="1"/>
  <c r="G189" i="4"/>
  <c r="H189" i="4"/>
  <c r="L189" i="4" s="1"/>
  <c r="I189" i="4"/>
  <c r="M189" i="4" s="1"/>
  <c r="J189" i="4"/>
  <c r="K189" i="4"/>
  <c r="N189" i="4"/>
  <c r="O189" i="4"/>
  <c r="E190" i="4"/>
  <c r="D190" i="4" s="1"/>
  <c r="G190" i="4"/>
  <c r="H190" i="4"/>
  <c r="L190" i="4" s="1"/>
  <c r="I190" i="4"/>
  <c r="M190" i="4" s="1"/>
  <c r="J190" i="4"/>
  <c r="K190" i="4"/>
  <c r="N190" i="4"/>
  <c r="O190" i="4"/>
  <c r="E191" i="4"/>
  <c r="D191" i="4" s="1"/>
  <c r="G191" i="4"/>
  <c r="H191" i="4"/>
  <c r="L191" i="4" s="1"/>
  <c r="I191" i="4"/>
  <c r="M191" i="4" s="1"/>
  <c r="J191" i="4"/>
  <c r="K191" i="4"/>
  <c r="N191" i="4"/>
  <c r="O191" i="4"/>
  <c r="E192" i="4"/>
  <c r="G192" i="4"/>
  <c r="H192" i="4"/>
  <c r="L192" i="4" s="1"/>
  <c r="I192" i="4"/>
  <c r="M192" i="4" s="1"/>
  <c r="J192" i="4"/>
  <c r="K192" i="4"/>
  <c r="N192" i="4"/>
  <c r="O192" i="4"/>
  <c r="E193" i="4"/>
  <c r="F193" i="4" s="1"/>
  <c r="G193" i="4"/>
  <c r="H193" i="4"/>
  <c r="L193" i="4" s="1"/>
  <c r="I193" i="4"/>
  <c r="M193" i="4" s="1"/>
  <c r="J193" i="4"/>
  <c r="K193" i="4"/>
  <c r="N193" i="4"/>
  <c r="O193" i="4"/>
  <c r="E194" i="4"/>
  <c r="D194" i="4" s="1"/>
  <c r="G194" i="4"/>
  <c r="H194" i="4"/>
  <c r="L194" i="4" s="1"/>
  <c r="I194" i="4"/>
  <c r="M194" i="4" s="1"/>
  <c r="J194" i="4"/>
  <c r="K194" i="4"/>
  <c r="N194" i="4"/>
  <c r="O194" i="4"/>
  <c r="E195" i="4"/>
  <c r="D195" i="4" s="1"/>
  <c r="G195" i="4"/>
  <c r="H195" i="4"/>
  <c r="L195" i="4" s="1"/>
  <c r="I195" i="4"/>
  <c r="M195" i="4" s="1"/>
  <c r="J195" i="4"/>
  <c r="K195" i="4"/>
  <c r="N195" i="4"/>
  <c r="O195" i="4"/>
  <c r="E196" i="4"/>
  <c r="G196" i="4"/>
  <c r="H196" i="4"/>
  <c r="L196" i="4" s="1"/>
  <c r="I196" i="4"/>
  <c r="M196" i="4" s="1"/>
  <c r="J196" i="4"/>
  <c r="K196" i="4"/>
  <c r="N196" i="4"/>
  <c r="O196" i="4"/>
  <c r="E197" i="4"/>
  <c r="F197" i="4" s="1"/>
  <c r="G197" i="4"/>
  <c r="H197" i="4"/>
  <c r="L197" i="4" s="1"/>
  <c r="I197" i="4"/>
  <c r="M197" i="4" s="1"/>
  <c r="J197" i="4"/>
  <c r="K197" i="4"/>
  <c r="N197" i="4"/>
  <c r="O197" i="4"/>
  <c r="E198" i="4"/>
  <c r="D198" i="4" s="1"/>
  <c r="G198" i="4"/>
  <c r="H198" i="4"/>
  <c r="L198" i="4" s="1"/>
  <c r="I198" i="4"/>
  <c r="M198" i="4" s="1"/>
  <c r="J198" i="4"/>
  <c r="K198" i="4"/>
  <c r="N198" i="4"/>
  <c r="O198" i="4"/>
  <c r="E199" i="4"/>
  <c r="D199" i="4" s="1"/>
  <c r="G199" i="4"/>
  <c r="H199" i="4"/>
  <c r="L199" i="4" s="1"/>
  <c r="I199" i="4"/>
  <c r="M199" i="4" s="1"/>
  <c r="J199" i="4"/>
  <c r="K199" i="4"/>
  <c r="N199" i="4"/>
  <c r="O199" i="4"/>
  <c r="E200" i="4"/>
  <c r="G200" i="4"/>
  <c r="H200" i="4"/>
  <c r="L200" i="4" s="1"/>
  <c r="I200" i="4"/>
  <c r="M200" i="4" s="1"/>
  <c r="J200" i="4"/>
  <c r="K200" i="4"/>
  <c r="N200" i="4"/>
  <c r="O200" i="4"/>
  <c r="E201" i="4"/>
  <c r="F201" i="4" s="1"/>
  <c r="G201" i="4"/>
  <c r="H201" i="4"/>
  <c r="L201" i="4" s="1"/>
  <c r="I201" i="4"/>
  <c r="M201" i="4" s="1"/>
  <c r="J201" i="4"/>
  <c r="K201" i="4"/>
  <c r="N201" i="4"/>
  <c r="O201" i="4"/>
  <c r="E202" i="4"/>
  <c r="D202" i="4" s="1"/>
  <c r="G202" i="4"/>
  <c r="H202" i="4"/>
  <c r="L202" i="4" s="1"/>
  <c r="I202" i="4"/>
  <c r="M202" i="4" s="1"/>
  <c r="J202" i="4"/>
  <c r="K202" i="4"/>
  <c r="N202" i="4"/>
  <c r="O202" i="4"/>
  <c r="E203" i="4"/>
  <c r="D203" i="4" s="1"/>
  <c r="G203" i="4"/>
  <c r="H203" i="4"/>
  <c r="L203" i="4" s="1"/>
  <c r="I203" i="4"/>
  <c r="M203" i="4" s="1"/>
  <c r="J203" i="4"/>
  <c r="K203" i="4"/>
  <c r="N203" i="4"/>
  <c r="O203" i="4"/>
  <c r="E204" i="4"/>
  <c r="G204" i="4"/>
  <c r="H204" i="4"/>
  <c r="L204" i="4" s="1"/>
  <c r="I204" i="4"/>
  <c r="M204" i="4" s="1"/>
  <c r="J204" i="4"/>
  <c r="K204" i="4"/>
  <c r="N204" i="4"/>
  <c r="O204" i="4"/>
  <c r="E205" i="4"/>
  <c r="F205" i="4" s="1"/>
  <c r="G205" i="4"/>
  <c r="H205" i="4"/>
  <c r="L205" i="4" s="1"/>
  <c r="I205" i="4"/>
  <c r="M205" i="4" s="1"/>
  <c r="J205" i="4"/>
  <c r="K205" i="4"/>
  <c r="N205" i="4"/>
  <c r="O205" i="4"/>
  <c r="E206" i="4"/>
  <c r="D206" i="4" s="1"/>
  <c r="G206" i="4"/>
  <c r="H206" i="4"/>
  <c r="L206" i="4" s="1"/>
  <c r="I206" i="4"/>
  <c r="M206" i="4" s="1"/>
  <c r="J206" i="4"/>
  <c r="K206" i="4"/>
  <c r="N206" i="4"/>
  <c r="O206" i="4"/>
  <c r="E207" i="4"/>
  <c r="D207" i="4" s="1"/>
  <c r="G207" i="4"/>
  <c r="H207" i="4"/>
  <c r="L207" i="4" s="1"/>
  <c r="I207" i="4"/>
  <c r="M207" i="4" s="1"/>
  <c r="J207" i="4"/>
  <c r="K207" i="4"/>
  <c r="N207" i="4"/>
  <c r="O207" i="4"/>
  <c r="E208" i="4"/>
  <c r="G208" i="4"/>
  <c r="H208" i="4"/>
  <c r="L208" i="4" s="1"/>
  <c r="I208" i="4"/>
  <c r="M208" i="4" s="1"/>
  <c r="J208" i="4"/>
  <c r="K208" i="4"/>
  <c r="N208" i="4"/>
  <c r="O208" i="4"/>
  <c r="E209" i="4"/>
  <c r="F209" i="4" s="1"/>
  <c r="G209" i="4"/>
  <c r="H209" i="4"/>
  <c r="L209" i="4" s="1"/>
  <c r="I209" i="4"/>
  <c r="M209" i="4" s="1"/>
  <c r="J209" i="4"/>
  <c r="K209" i="4"/>
  <c r="N209" i="4"/>
  <c r="O209" i="4"/>
  <c r="E210" i="4"/>
  <c r="D210" i="4" s="1"/>
  <c r="G210" i="4"/>
  <c r="H210" i="4"/>
  <c r="L210" i="4" s="1"/>
  <c r="I210" i="4"/>
  <c r="M210" i="4" s="1"/>
  <c r="J210" i="4"/>
  <c r="K210" i="4"/>
  <c r="N210" i="4"/>
  <c r="O210" i="4"/>
  <c r="E211" i="4"/>
  <c r="D211" i="4" s="1"/>
  <c r="G211" i="4"/>
  <c r="H211" i="4"/>
  <c r="L211" i="4" s="1"/>
  <c r="I211" i="4"/>
  <c r="M211" i="4" s="1"/>
  <c r="J211" i="4"/>
  <c r="K211" i="4"/>
  <c r="N211" i="4"/>
  <c r="O211" i="4"/>
  <c r="E212" i="4"/>
  <c r="G212" i="4"/>
  <c r="H212" i="4"/>
  <c r="L212" i="4" s="1"/>
  <c r="I212" i="4"/>
  <c r="M212" i="4" s="1"/>
  <c r="J212" i="4"/>
  <c r="K212" i="4"/>
  <c r="N212" i="4"/>
  <c r="O212" i="4"/>
  <c r="E213" i="4"/>
  <c r="F213" i="4" s="1"/>
  <c r="G213" i="4"/>
  <c r="H213" i="4"/>
  <c r="L213" i="4" s="1"/>
  <c r="I213" i="4"/>
  <c r="M213" i="4" s="1"/>
  <c r="J213" i="4"/>
  <c r="K213" i="4"/>
  <c r="N213" i="4"/>
  <c r="O213" i="4"/>
  <c r="E214" i="4"/>
  <c r="D214" i="4" s="1"/>
  <c r="G214" i="4"/>
  <c r="H214" i="4"/>
  <c r="L214" i="4" s="1"/>
  <c r="I214" i="4"/>
  <c r="M214" i="4" s="1"/>
  <c r="J214" i="4"/>
  <c r="K214" i="4"/>
  <c r="N214" i="4"/>
  <c r="O214" i="4"/>
  <c r="E215" i="4"/>
  <c r="D215" i="4" s="1"/>
  <c r="G215" i="4"/>
  <c r="H215" i="4"/>
  <c r="L215" i="4" s="1"/>
  <c r="I215" i="4"/>
  <c r="M215" i="4" s="1"/>
  <c r="J215" i="4"/>
  <c r="K215" i="4"/>
  <c r="N215" i="4"/>
  <c r="O215" i="4"/>
  <c r="E216" i="4"/>
  <c r="G216" i="4"/>
  <c r="H216" i="4"/>
  <c r="L216" i="4" s="1"/>
  <c r="I216" i="4"/>
  <c r="M216" i="4" s="1"/>
  <c r="J216" i="4"/>
  <c r="K216" i="4"/>
  <c r="N216" i="4"/>
  <c r="O216" i="4"/>
  <c r="E217" i="4"/>
  <c r="F217" i="4" s="1"/>
  <c r="G217" i="4"/>
  <c r="H217" i="4"/>
  <c r="L217" i="4" s="1"/>
  <c r="I217" i="4"/>
  <c r="M217" i="4" s="1"/>
  <c r="J217" i="4"/>
  <c r="K217" i="4"/>
  <c r="N217" i="4"/>
  <c r="O217" i="4"/>
  <c r="E218" i="4"/>
  <c r="F218" i="4" s="1"/>
  <c r="G218" i="4"/>
  <c r="H218" i="4"/>
  <c r="L218" i="4" s="1"/>
  <c r="I218" i="4"/>
  <c r="M218" i="4" s="1"/>
  <c r="J218" i="4"/>
  <c r="K218" i="4"/>
  <c r="N218" i="4"/>
  <c r="O218" i="4"/>
  <c r="E219" i="4"/>
  <c r="G219" i="4"/>
  <c r="H219" i="4"/>
  <c r="L219" i="4" s="1"/>
  <c r="I219" i="4"/>
  <c r="M219" i="4" s="1"/>
  <c r="J219" i="4"/>
  <c r="K219" i="4"/>
  <c r="N219" i="4"/>
  <c r="O219" i="4"/>
  <c r="E220" i="4"/>
  <c r="G220" i="4"/>
  <c r="H220" i="4"/>
  <c r="L220" i="4" s="1"/>
  <c r="I220" i="4"/>
  <c r="M220" i="4" s="1"/>
  <c r="J220" i="4"/>
  <c r="K220" i="4"/>
  <c r="N220" i="4"/>
  <c r="O220" i="4"/>
  <c r="E221" i="4"/>
  <c r="F221" i="4" s="1"/>
  <c r="G221" i="4"/>
  <c r="H221" i="4"/>
  <c r="L221" i="4" s="1"/>
  <c r="I221" i="4"/>
  <c r="M221" i="4" s="1"/>
  <c r="J221" i="4"/>
  <c r="K221" i="4"/>
  <c r="N221" i="4"/>
  <c r="O221" i="4"/>
  <c r="E222" i="4"/>
  <c r="D222" i="4" s="1"/>
  <c r="G222" i="4"/>
  <c r="H222" i="4"/>
  <c r="L222" i="4" s="1"/>
  <c r="I222" i="4"/>
  <c r="M222" i="4" s="1"/>
  <c r="J222" i="4"/>
  <c r="K222" i="4"/>
  <c r="N222" i="4"/>
  <c r="O222" i="4"/>
  <c r="E223" i="4"/>
  <c r="D223" i="4" s="1"/>
  <c r="G223" i="4"/>
  <c r="H223" i="4"/>
  <c r="L223" i="4" s="1"/>
  <c r="I223" i="4"/>
  <c r="M223" i="4" s="1"/>
  <c r="J223" i="4"/>
  <c r="K223" i="4"/>
  <c r="N223" i="4"/>
  <c r="O223" i="4"/>
  <c r="E224" i="4"/>
  <c r="G224" i="4"/>
  <c r="H224" i="4"/>
  <c r="L224" i="4" s="1"/>
  <c r="I224" i="4"/>
  <c r="M224" i="4" s="1"/>
  <c r="J224" i="4"/>
  <c r="K224" i="4"/>
  <c r="N224" i="4"/>
  <c r="O224" i="4"/>
  <c r="E225" i="4"/>
  <c r="F225" i="4" s="1"/>
  <c r="G225" i="4"/>
  <c r="H225" i="4"/>
  <c r="L225" i="4" s="1"/>
  <c r="I225" i="4"/>
  <c r="M225" i="4" s="1"/>
  <c r="J225" i="4"/>
  <c r="K225" i="4"/>
  <c r="N225" i="4"/>
  <c r="O225" i="4"/>
  <c r="E226" i="4"/>
  <c r="D226" i="4" s="1"/>
  <c r="G226" i="4"/>
  <c r="H226" i="4"/>
  <c r="L226" i="4" s="1"/>
  <c r="I226" i="4"/>
  <c r="M226" i="4" s="1"/>
  <c r="J226" i="4"/>
  <c r="K226" i="4"/>
  <c r="N226" i="4"/>
  <c r="O226" i="4"/>
  <c r="E227" i="4"/>
  <c r="D227" i="4" s="1"/>
  <c r="G227" i="4"/>
  <c r="H227" i="4"/>
  <c r="L227" i="4" s="1"/>
  <c r="I227" i="4"/>
  <c r="M227" i="4" s="1"/>
  <c r="J227" i="4"/>
  <c r="K227" i="4"/>
  <c r="N227" i="4"/>
  <c r="O227" i="4"/>
  <c r="E228" i="4"/>
  <c r="G228" i="4"/>
  <c r="H228" i="4"/>
  <c r="L228" i="4" s="1"/>
  <c r="I228" i="4"/>
  <c r="M228" i="4" s="1"/>
  <c r="J228" i="4"/>
  <c r="K228" i="4"/>
  <c r="N228" i="4"/>
  <c r="O228" i="4"/>
  <c r="E229" i="4"/>
  <c r="F229" i="4" s="1"/>
  <c r="G229" i="4"/>
  <c r="H229" i="4"/>
  <c r="L229" i="4" s="1"/>
  <c r="I229" i="4"/>
  <c r="M229" i="4" s="1"/>
  <c r="J229" i="4"/>
  <c r="K229" i="4"/>
  <c r="N229" i="4"/>
  <c r="O229" i="4"/>
  <c r="E230" i="4"/>
  <c r="D230" i="4" s="1"/>
  <c r="G230" i="4"/>
  <c r="H230" i="4"/>
  <c r="L230" i="4" s="1"/>
  <c r="I230" i="4"/>
  <c r="M230" i="4" s="1"/>
  <c r="J230" i="4"/>
  <c r="K230" i="4"/>
  <c r="N230" i="4"/>
  <c r="O230" i="4"/>
  <c r="E231" i="4"/>
  <c r="D231" i="4" s="1"/>
  <c r="G231" i="4"/>
  <c r="H231" i="4"/>
  <c r="L231" i="4" s="1"/>
  <c r="I231" i="4"/>
  <c r="M231" i="4" s="1"/>
  <c r="J231" i="4"/>
  <c r="K231" i="4"/>
  <c r="N231" i="4"/>
  <c r="O231" i="4"/>
  <c r="E232" i="4"/>
  <c r="G232" i="4"/>
  <c r="H232" i="4"/>
  <c r="L232" i="4" s="1"/>
  <c r="I232" i="4"/>
  <c r="M232" i="4" s="1"/>
  <c r="J232" i="4"/>
  <c r="K232" i="4"/>
  <c r="N232" i="4"/>
  <c r="O232" i="4"/>
  <c r="E233" i="4"/>
  <c r="D233" i="4" s="1"/>
  <c r="G233" i="4"/>
  <c r="H233" i="4"/>
  <c r="L233" i="4" s="1"/>
  <c r="I233" i="4"/>
  <c r="M233" i="4" s="1"/>
  <c r="J233" i="4"/>
  <c r="K233" i="4"/>
  <c r="N233" i="4"/>
  <c r="O233" i="4"/>
  <c r="E234" i="4"/>
  <c r="F234" i="4" s="1"/>
  <c r="G234" i="4"/>
  <c r="H234" i="4"/>
  <c r="L234" i="4" s="1"/>
  <c r="I234" i="4"/>
  <c r="M234" i="4" s="1"/>
  <c r="J234" i="4"/>
  <c r="K234" i="4"/>
  <c r="N234" i="4"/>
  <c r="O234" i="4"/>
  <c r="E235" i="4"/>
  <c r="D235" i="4" s="1"/>
  <c r="G235" i="4"/>
  <c r="H235" i="4"/>
  <c r="L235" i="4" s="1"/>
  <c r="I235" i="4"/>
  <c r="M235" i="4" s="1"/>
  <c r="J235" i="4"/>
  <c r="K235" i="4"/>
  <c r="N235" i="4"/>
  <c r="O235" i="4"/>
  <c r="E236" i="4"/>
  <c r="F236" i="4" s="1"/>
  <c r="G236" i="4"/>
  <c r="H236" i="4"/>
  <c r="L236" i="4" s="1"/>
  <c r="I236" i="4"/>
  <c r="M236" i="4" s="1"/>
  <c r="J236" i="4"/>
  <c r="K236" i="4"/>
  <c r="N236" i="4"/>
  <c r="O236" i="4"/>
  <c r="E237" i="4"/>
  <c r="F237" i="4" s="1"/>
  <c r="G237" i="4"/>
  <c r="H237" i="4"/>
  <c r="L237" i="4" s="1"/>
  <c r="I237" i="4"/>
  <c r="M237" i="4" s="1"/>
  <c r="J237" i="4"/>
  <c r="K237" i="4"/>
  <c r="N237" i="4"/>
  <c r="O237" i="4"/>
  <c r="E238" i="4"/>
  <c r="D238" i="4" s="1"/>
  <c r="G238" i="4"/>
  <c r="H238" i="4"/>
  <c r="L238" i="4" s="1"/>
  <c r="I238" i="4"/>
  <c r="M238" i="4" s="1"/>
  <c r="J238" i="4"/>
  <c r="K238" i="4"/>
  <c r="N238" i="4"/>
  <c r="O238" i="4"/>
  <c r="E239" i="4"/>
  <c r="D239" i="4" s="1"/>
  <c r="G239" i="4"/>
  <c r="H239" i="4"/>
  <c r="L239" i="4" s="1"/>
  <c r="I239" i="4"/>
  <c r="M239" i="4" s="1"/>
  <c r="J239" i="4"/>
  <c r="K239" i="4"/>
  <c r="N239" i="4"/>
  <c r="O239" i="4"/>
  <c r="E240" i="4"/>
  <c r="F240" i="4" s="1"/>
  <c r="G240" i="4"/>
  <c r="H240" i="4"/>
  <c r="L240" i="4" s="1"/>
  <c r="I240" i="4"/>
  <c r="J240" i="4"/>
  <c r="K240" i="4"/>
  <c r="M240" i="4"/>
  <c r="N240" i="4"/>
  <c r="O240" i="4"/>
  <c r="E241" i="4"/>
  <c r="D241" i="4" s="1"/>
  <c r="G241" i="4"/>
  <c r="H241" i="4"/>
  <c r="L241" i="4" s="1"/>
  <c r="I241" i="4"/>
  <c r="M241" i="4" s="1"/>
  <c r="J241" i="4"/>
  <c r="K241" i="4"/>
  <c r="N241" i="4"/>
  <c r="O241" i="4"/>
  <c r="E242" i="4"/>
  <c r="D242" i="4" s="1"/>
  <c r="G242" i="4"/>
  <c r="H242" i="4"/>
  <c r="L242" i="4" s="1"/>
  <c r="I242" i="4"/>
  <c r="M242" i="4" s="1"/>
  <c r="J242" i="4"/>
  <c r="K242" i="4"/>
  <c r="N242" i="4"/>
  <c r="O242" i="4"/>
  <c r="E243" i="4"/>
  <c r="D243" i="4" s="1"/>
  <c r="G243" i="4"/>
  <c r="H243" i="4"/>
  <c r="L243" i="4" s="1"/>
  <c r="I243" i="4"/>
  <c r="M243" i="4" s="1"/>
  <c r="J243" i="4"/>
  <c r="K243" i="4"/>
  <c r="N243" i="4"/>
  <c r="O243" i="4"/>
  <c r="E244" i="4"/>
  <c r="D244" i="4" s="1"/>
  <c r="G244" i="4"/>
  <c r="H244" i="4"/>
  <c r="L244" i="4" s="1"/>
  <c r="I244" i="4"/>
  <c r="M244" i="4" s="1"/>
  <c r="J244" i="4"/>
  <c r="K244" i="4"/>
  <c r="N244" i="4"/>
  <c r="O244" i="4"/>
  <c r="E245" i="4"/>
  <c r="D245" i="4" s="1"/>
  <c r="G245" i="4"/>
  <c r="H245" i="4"/>
  <c r="L245" i="4" s="1"/>
  <c r="I245" i="4"/>
  <c r="M245" i="4" s="1"/>
  <c r="J245" i="4"/>
  <c r="K245" i="4"/>
  <c r="N245" i="4"/>
  <c r="O245" i="4"/>
  <c r="E246" i="4"/>
  <c r="F246" i="4" s="1"/>
  <c r="G246" i="4"/>
  <c r="H246" i="4"/>
  <c r="L246" i="4" s="1"/>
  <c r="I246" i="4"/>
  <c r="M246" i="4" s="1"/>
  <c r="J246" i="4"/>
  <c r="K246" i="4"/>
  <c r="N246" i="4"/>
  <c r="O246" i="4"/>
  <c r="E247" i="4"/>
  <c r="F247" i="4" s="1"/>
  <c r="G247" i="4"/>
  <c r="H247" i="4"/>
  <c r="I247" i="4"/>
  <c r="M247" i="4" s="1"/>
  <c r="J247" i="4"/>
  <c r="K247" i="4"/>
  <c r="L247" i="4"/>
  <c r="N247" i="4"/>
  <c r="O247" i="4"/>
  <c r="E248" i="4"/>
  <c r="D248" i="4" s="1"/>
  <c r="G248" i="4"/>
  <c r="H248" i="4"/>
  <c r="L248" i="4" s="1"/>
  <c r="I248" i="4"/>
  <c r="M248" i="4" s="1"/>
  <c r="J248" i="4"/>
  <c r="K248" i="4"/>
  <c r="N248" i="4"/>
  <c r="O248" i="4"/>
  <c r="E249" i="4"/>
  <c r="G249" i="4"/>
  <c r="H249" i="4"/>
  <c r="L249" i="4" s="1"/>
  <c r="I249" i="4"/>
  <c r="M249" i="4" s="1"/>
  <c r="J249" i="4"/>
  <c r="K249" i="4"/>
  <c r="N249" i="4"/>
  <c r="O249" i="4"/>
  <c r="E250" i="4"/>
  <c r="D250" i="4" s="1"/>
  <c r="G250" i="4"/>
  <c r="H250" i="4"/>
  <c r="L250" i="4" s="1"/>
  <c r="I250" i="4"/>
  <c r="M250" i="4" s="1"/>
  <c r="J250" i="4"/>
  <c r="K250" i="4"/>
  <c r="N250" i="4"/>
  <c r="O250" i="4"/>
  <c r="E251" i="4"/>
  <c r="F251" i="4" s="1"/>
  <c r="G251" i="4"/>
  <c r="H251" i="4"/>
  <c r="L251" i="4" s="1"/>
  <c r="I251" i="4"/>
  <c r="M251" i="4" s="1"/>
  <c r="J251" i="4"/>
  <c r="K251" i="4"/>
  <c r="N251" i="4"/>
  <c r="O251" i="4"/>
  <c r="E252" i="4"/>
  <c r="D252" i="4" s="1"/>
  <c r="G252" i="4"/>
  <c r="H252" i="4"/>
  <c r="L252" i="4" s="1"/>
  <c r="I252" i="4"/>
  <c r="M252" i="4" s="1"/>
  <c r="J252" i="4"/>
  <c r="K252" i="4"/>
  <c r="N252" i="4"/>
  <c r="O252" i="4"/>
  <c r="E253" i="4"/>
  <c r="F253" i="4" s="1"/>
  <c r="G253" i="4"/>
  <c r="H253" i="4"/>
  <c r="L253" i="4" s="1"/>
  <c r="I253" i="4"/>
  <c r="M253" i="4" s="1"/>
  <c r="J253" i="4"/>
  <c r="K253" i="4"/>
  <c r="N253" i="4"/>
  <c r="O253" i="4"/>
  <c r="E254" i="4"/>
  <c r="D254" i="4" s="1"/>
  <c r="G254" i="4"/>
  <c r="H254" i="4"/>
  <c r="L254" i="4" s="1"/>
  <c r="I254" i="4"/>
  <c r="M254" i="4" s="1"/>
  <c r="J254" i="4"/>
  <c r="K254" i="4"/>
  <c r="N254" i="4"/>
  <c r="O254" i="4"/>
  <c r="E255" i="4"/>
  <c r="F255" i="4" s="1"/>
  <c r="G255" i="4"/>
  <c r="H255" i="4"/>
  <c r="L255" i="4" s="1"/>
  <c r="I255" i="4"/>
  <c r="M255" i="4" s="1"/>
  <c r="J255" i="4"/>
  <c r="K255" i="4"/>
  <c r="N255" i="4"/>
  <c r="O255" i="4"/>
  <c r="E256" i="4"/>
  <c r="D256" i="4" s="1"/>
  <c r="G256" i="4"/>
  <c r="H256" i="4"/>
  <c r="L256" i="4" s="1"/>
  <c r="I256" i="4"/>
  <c r="M256" i="4" s="1"/>
  <c r="J256" i="4"/>
  <c r="K256" i="4"/>
  <c r="N256" i="4"/>
  <c r="O256" i="4"/>
  <c r="E257" i="4"/>
  <c r="F257" i="4" s="1"/>
  <c r="G257" i="4"/>
  <c r="H257" i="4"/>
  <c r="L257" i="4" s="1"/>
  <c r="I257" i="4"/>
  <c r="M257" i="4" s="1"/>
  <c r="J257" i="4"/>
  <c r="K257" i="4"/>
  <c r="N257" i="4"/>
  <c r="O257" i="4"/>
  <c r="E258" i="4"/>
  <c r="F258" i="4" s="1"/>
  <c r="G258" i="4"/>
  <c r="H258" i="4"/>
  <c r="I258" i="4"/>
  <c r="M258" i="4" s="1"/>
  <c r="J258" i="4"/>
  <c r="K258" i="4"/>
  <c r="L258" i="4"/>
  <c r="N258" i="4"/>
  <c r="O258" i="4"/>
  <c r="E259" i="4"/>
  <c r="F259" i="4" s="1"/>
  <c r="G259" i="4"/>
  <c r="H259" i="4"/>
  <c r="L259" i="4" s="1"/>
  <c r="I259" i="4"/>
  <c r="M259" i="4" s="1"/>
  <c r="J259" i="4"/>
  <c r="K259" i="4"/>
  <c r="N259" i="4"/>
  <c r="O259" i="4"/>
  <c r="E260" i="4"/>
  <c r="D260" i="4" s="1"/>
  <c r="G260" i="4"/>
  <c r="H260" i="4"/>
  <c r="L260" i="4" s="1"/>
  <c r="I260" i="4"/>
  <c r="M260" i="4" s="1"/>
  <c r="J260" i="4"/>
  <c r="K260" i="4"/>
  <c r="N260" i="4"/>
  <c r="O260" i="4"/>
  <c r="E261" i="4"/>
  <c r="D261" i="4" s="1"/>
  <c r="F261" i="4"/>
  <c r="G261" i="4"/>
  <c r="H261" i="4"/>
  <c r="L261" i="4" s="1"/>
  <c r="I261" i="4"/>
  <c r="M261" i="4" s="1"/>
  <c r="J261" i="4"/>
  <c r="K261" i="4"/>
  <c r="N261" i="4"/>
  <c r="O261" i="4"/>
  <c r="E262" i="4"/>
  <c r="F262" i="4" s="1"/>
  <c r="G262" i="4"/>
  <c r="H262" i="4"/>
  <c r="L262" i="4" s="1"/>
  <c r="I262" i="4"/>
  <c r="M262" i="4" s="1"/>
  <c r="J262" i="4"/>
  <c r="K262" i="4"/>
  <c r="N262" i="4"/>
  <c r="O262" i="4"/>
  <c r="E263" i="4"/>
  <c r="F263" i="4" s="1"/>
  <c r="G263" i="4"/>
  <c r="H263" i="4"/>
  <c r="I263" i="4"/>
  <c r="M263" i="4" s="1"/>
  <c r="J263" i="4"/>
  <c r="K263" i="4"/>
  <c r="L263" i="4"/>
  <c r="N263" i="4"/>
  <c r="O263" i="4"/>
  <c r="E264" i="4"/>
  <c r="D264" i="4" s="1"/>
  <c r="G264" i="4"/>
  <c r="H264" i="4"/>
  <c r="L264" i="4" s="1"/>
  <c r="I264" i="4"/>
  <c r="M264" i="4" s="1"/>
  <c r="J264" i="4"/>
  <c r="K264" i="4"/>
  <c r="N264" i="4"/>
  <c r="O264" i="4"/>
  <c r="E265" i="4"/>
  <c r="D265" i="4" s="1"/>
  <c r="G265" i="4"/>
  <c r="H265" i="4"/>
  <c r="L265" i="4" s="1"/>
  <c r="I265" i="4"/>
  <c r="M265" i="4" s="1"/>
  <c r="J265" i="4"/>
  <c r="K265" i="4"/>
  <c r="N265" i="4"/>
  <c r="O265" i="4"/>
  <c r="E266" i="4"/>
  <c r="F266" i="4" s="1"/>
  <c r="G266" i="4"/>
  <c r="H266" i="4"/>
  <c r="L266" i="4" s="1"/>
  <c r="I266" i="4"/>
  <c r="M266" i="4" s="1"/>
  <c r="J266" i="4"/>
  <c r="K266" i="4"/>
  <c r="N266" i="4"/>
  <c r="O266" i="4"/>
  <c r="E267" i="4"/>
  <c r="F267" i="4" s="1"/>
  <c r="G267" i="4"/>
  <c r="H267" i="4"/>
  <c r="L267" i="4" s="1"/>
  <c r="I267" i="4"/>
  <c r="M267" i="4" s="1"/>
  <c r="J267" i="4"/>
  <c r="K267" i="4"/>
  <c r="N267" i="4"/>
  <c r="O267" i="4"/>
  <c r="E268" i="4"/>
  <c r="D268" i="4" s="1"/>
  <c r="G268" i="4"/>
  <c r="H268" i="4"/>
  <c r="L268" i="4" s="1"/>
  <c r="I268" i="4"/>
  <c r="M268" i="4" s="1"/>
  <c r="J268" i="4"/>
  <c r="K268" i="4"/>
  <c r="N268" i="4"/>
  <c r="O268" i="4"/>
  <c r="D269" i="4"/>
  <c r="E269" i="4"/>
  <c r="F269" i="4" s="1"/>
  <c r="G269" i="4"/>
  <c r="H269" i="4"/>
  <c r="L269" i="4" s="1"/>
  <c r="I269" i="4"/>
  <c r="M269" i="4" s="1"/>
  <c r="J269" i="4"/>
  <c r="K269" i="4"/>
  <c r="N269" i="4"/>
  <c r="O269" i="4"/>
  <c r="E270" i="4"/>
  <c r="D270" i="4" s="1"/>
  <c r="G270" i="4"/>
  <c r="H270" i="4"/>
  <c r="L270" i="4" s="1"/>
  <c r="I270" i="4"/>
  <c r="M270" i="4" s="1"/>
  <c r="J270" i="4"/>
  <c r="K270" i="4"/>
  <c r="N270" i="4"/>
  <c r="O270" i="4"/>
  <c r="E271" i="4"/>
  <c r="F271" i="4" s="1"/>
  <c r="G271" i="4"/>
  <c r="H271" i="4"/>
  <c r="L271" i="4" s="1"/>
  <c r="I271" i="4"/>
  <c r="M271" i="4" s="1"/>
  <c r="J271" i="4"/>
  <c r="K271" i="4"/>
  <c r="N271" i="4"/>
  <c r="O271" i="4"/>
  <c r="E272" i="4"/>
  <c r="D272" i="4" s="1"/>
  <c r="G272" i="4"/>
  <c r="H272" i="4"/>
  <c r="L272" i="4" s="1"/>
  <c r="I272" i="4"/>
  <c r="M272" i="4" s="1"/>
  <c r="J272" i="4"/>
  <c r="K272" i="4"/>
  <c r="N272" i="4"/>
  <c r="O272" i="4"/>
  <c r="E273" i="4"/>
  <c r="F273" i="4" s="1"/>
  <c r="G273" i="4"/>
  <c r="H273" i="4"/>
  <c r="L273" i="4" s="1"/>
  <c r="I273" i="4"/>
  <c r="M273" i="4" s="1"/>
  <c r="J273" i="4"/>
  <c r="K273" i="4"/>
  <c r="N273" i="4"/>
  <c r="O273" i="4"/>
  <c r="E274" i="4"/>
  <c r="D274" i="4" s="1"/>
  <c r="G274" i="4"/>
  <c r="H274" i="4"/>
  <c r="L274" i="4" s="1"/>
  <c r="I274" i="4"/>
  <c r="M274" i="4" s="1"/>
  <c r="J274" i="4"/>
  <c r="K274" i="4"/>
  <c r="N274" i="4"/>
  <c r="O274" i="4"/>
  <c r="E275" i="4"/>
  <c r="F275" i="4" s="1"/>
  <c r="G275" i="4"/>
  <c r="H275" i="4"/>
  <c r="L275" i="4" s="1"/>
  <c r="I275" i="4"/>
  <c r="M275" i="4" s="1"/>
  <c r="J275" i="4"/>
  <c r="K275" i="4"/>
  <c r="N275" i="4"/>
  <c r="O275" i="4"/>
  <c r="E276" i="4"/>
  <c r="D276" i="4" s="1"/>
  <c r="G276" i="4"/>
  <c r="H276" i="4"/>
  <c r="L276" i="4" s="1"/>
  <c r="I276" i="4"/>
  <c r="J276" i="4"/>
  <c r="K276" i="4"/>
  <c r="M276" i="4"/>
  <c r="N276" i="4"/>
  <c r="O276" i="4"/>
  <c r="E277" i="4"/>
  <c r="D277" i="4" s="1"/>
  <c r="G277" i="4"/>
  <c r="H277" i="4"/>
  <c r="L277" i="4" s="1"/>
  <c r="I277" i="4"/>
  <c r="M277" i="4" s="1"/>
  <c r="J277" i="4"/>
  <c r="K277" i="4"/>
  <c r="N277" i="4"/>
  <c r="O277" i="4"/>
  <c r="E278" i="4"/>
  <c r="F278" i="4" s="1"/>
  <c r="G278" i="4"/>
  <c r="H278" i="4"/>
  <c r="L278" i="4" s="1"/>
  <c r="I278" i="4"/>
  <c r="M278" i="4" s="1"/>
  <c r="J278" i="4"/>
  <c r="K278" i="4"/>
  <c r="N278" i="4"/>
  <c r="O278" i="4"/>
  <c r="E279" i="4"/>
  <c r="F279" i="4" s="1"/>
  <c r="G279" i="4"/>
  <c r="H279" i="4"/>
  <c r="L279" i="4" s="1"/>
  <c r="I279" i="4"/>
  <c r="J279" i="4"/>
  <c r="K279" i="4"/>
  <c r="M279" i="4"/>
  <c r="N279" i="4"/>
  <c r="O279" i="4"/>
  <c r="E280" i="4"/>
  <c r="D280" i="4" s="1"/>
  <c r="G280" i="4"/>
  <c r="H280" i="4"/>
  <c r="L280" i="4" s="1"/>
  <c r="I280" i="4"/>
  <c r="M280" i="4" s="1"/>
  <c r="J280" i="4"/>
  <c r="K280" i="4"/>
  <c r="N280" i="4"/>
  <c r="O280" i="4"/>
  <c r="E281" i="4"/>
  <c r="D281" i="4" s="1"/>
  <c r="G281" i="4"/>
  <c r="H281" i="4"/>
  <c r="L281" i="4" s="1"/>
  <c r="I281" i="4"/>
  <c r="M281" i="4" s="1"/>
  <c r="J281" i="4"/>
  <c r="K281" i="4"/>
  <c r="N281" i="4"/>
  <c r="O281" i="4"/>
  <c r="E282" i="4"/>
  <c r="D282" i="4" s="1"/>
  <c r="G282" i="4"/>
  <c r="H282" i="4"/>
  <c r="L282" i="4" s="1"/>
  <c r="I282" i="4"/>
  <c r="M282" i="4" s="1"/>
  <c r="J282" i="4"/>
  <c r="K282" i="4"/>
  <c r="N282" i="4"/>
  <c r="O282" i="4"/>
  <c r="E283" i="4"/>
  <c r="F283" i="4" s="1"/>
  <c r="G283" i="4"/>
  <c r="H283" i="4"/>
  <c r="L283" i="4" s="1"/>
  <c r="I283" i="4"/>
  <c r="M283" i="4" s="1"/>
  <c r="J283" i="4"/>
  <c r="K283" i="4"/>
  <c r="N283" i="4"/>
  <c r="O283" i="4"/>
  <c r="E284" i="4"/>
  <c r="D284" i="4" s="1"/>
  <c r="G284" i="4"/>
  <c r="H284" i="4"/>
  <c r="L284" i="4" s="1"/>
  <c r="I284" i="4"/>
  <c r="M284" i="4" s="1"/>
  <c r="J284" i="4"/>
  <c r="K284" i="4"/>
  <c r="N284" i="4"/>
  <c r="O284" i="4"/>
  <c r="E285" i="4"/>
  <c r="F285" i="4" s="1"/>
  <c r="G285" i="4"/>
  <c r="H285" i="4"/>
  <c r="L285" i="4" s="1"/>
  <c r="I285" i="4"/>
  <c r="M285" i="4" s="1"/>
  <c r="J285" i="4"/>
  <c r="K285" i="4"/>
  <c r="N285" i="4"/>
  <c r="O285" i="4"/>
  <c r="E286" i="4"/>
  <c r="F286" i="4" s="1"/>
  <c r="G286" i="4"/>
  <c r="H286" i="4"/>
  <c r="L286" i="4" s="1"/>
  <c r="I286" i="4"/>
  <c r="M286" i="4" s="1"/>
  <c r="J286" i="4"/>
  <c r="K286" i="4"/>
  <c r="N286" i="4"/>
  <c r="O286" i="4"/>
  <c r="E287" i="4"/>
  <c r="F287" i="4" s="1"/>
  <c r="G287" i="4"/>
  <c r="H287" i="4"/>
  <c r="L287" i="4" s="1"/>
  <c r="I287" i="4"/>
  <c r="M287" i="4" s="1"/>
  <c r="J287" i="4"/>
  <c r="K287" i="4"/>
  <c r="N287" i="4"/>
  <c r="O287" i="4"/>
  <c r="E288" i="4"/>
  <c r="D288" i="4" s="1"/>
  <c r="G288" i="4"/>
  <c r="H288" i="4"/>
  <c r="L288" i="4" s="1"/>
  <c r="I288" i="4"/>
  <c r="M288" i="4" s="1"/>
  <c r="J288" i="4"/>
  <c r="K288" i="4"/>
  <c r="N288" i="4"/>
  <c r="O288" i="4"/>
  <c r="E289" i="4"/>
  <c r="F289" i="4" s="1"/>
  <c r="G289" i="4"/>
  <c r="H289" i="4"/>
  <c r="L289" i="4" s="1"/>
  <c r="I289" i="4"/>
  <c r="M289" i="4" s="1"/>
  <c r="J289" i="4"/>
  <c r="K289" i="4"/>
  <c r="N289" i="4"/>
  <c r="O289" i="4"/>
  <c r="E290" i="4"/>
  <c r="D290" i="4" s="1"/>
  <c r="G290" i="4"/>
  <c r="H290" i="4"/>
  <c r="L290" i="4" s="1"/>
  <c r="I290" i="4"/>
  <c r="M290" i="4" s="1"/>
  <c r="J290" i="4"/>
  <c r="K290" i="4"/>
  <c r="N290" i="4"/>
  <c r="O290" i="4"/>
  <c r="E291" i="4"/>
  <c r="F291" i="4" s="1"/>
  <c r="G291" i="4"/>
  <c r="H291" i="4"/>
  <c r="L291" i="4" s="1"/>
  <c r="I291" i="4"/>
  <c r="M291" i="4" s="1"/>
  <c r="J291" i="4"/>
  <c r="K291" i="4"/>
  <c r="N291" i="4"/>
  <c r="O291" i="4"/>
  <c r="E292" i="4"/>
  <c r="D292" i="4" s="1"/>
  <c r="G292" i="4"/>
  <c r="H292" i="4"/>
  <c r="L292" i="4" s="1"/>
  <c r="I292" i="4"/>
  <c r="M292" i="4" s="1"/>
  <c r="J292" i="4"/>
  <c r="K292" i="4"/>
  <c r="N292" i="4"/>
  <c r="O292" i="4"/>
  <c r="E293" i="4"/>
  <c r="D293" i="4" s="1"/>
  <c r="G293" i="4"/>
  <c r="H293" i="4"/>
  <c r="L293" i="4" s="1"/>
  <c r="I293" i="4"/>
  <c r="M293" i="4" s="1"/>
  <c r="J293" i="4"/>
  <c r="K293" i="4"/>
  <c r="N293" i="4"/>
  <c r="O293" i="4"/>
  <c r="E294" i="4"/>
  <c r="F294" i="4" s="1"/>
  <c r="G294" i="4"/>
  <c r="H294" i="4"/>
  <c r="L294" i="4" s="1"/>
  <c r="I294" i="4"/>
  <c r="M294" i="4" s="1"/>
  <c r="J294" i="4"/>
  <c r="K294" i="4"/>
  <c r="N294" i="4"/>
  <c r="O294" i="4"/>
  <c r="E295" i="4"/>
  <c r="F295" i="4" s="1"/>
  <c r="G295" i="4"/>
  <c r="H295" i="4"/>
  <c r="L295" i="4" s="1"/>
  <c r="I295" i="4"/>
  <c r="M295" i="4" s="1"/>
  <c r="J295" i="4"/>
  <c r="K295" i="4"/>
  <c r="N295" i="4"/>
  <c r="O295" i="4"/>
  <c r="E296" i="4"/>
  <c r="D296" i="4" s="1"/>
  <c r="G296" i="4"/>
  <c r="H296" i="4"/>
  <c r="L296" i="4" s="1"/>
  <c r="I296" i="4"/>
  <c r="M296" i="4" s="1"/>
  <c r="J296" i="4"/>
  <c r="K296" i="4"/>
  <c r="N296" i="4"/>
  <c r="O296" i="4"/>
  <c r="E297" i="4"/>
  <c r="D297" i="4" s="1"/>
  <c r="F297" i="4"/>
  <c r="G297" i="4"/>
  <c r="H297" i="4"/>
  <c r="L297" i="4" s="1"/>
  <c r="I297" i="4"/>
  <c r="M297" i="4" s="1"/>
  <c r="J297" i="4"/>
  <c r="K297" i="4"/>
  <c r="N297" i="4"/>
  <c r="O297" i="4"/>
  <c r="E298" i="4"/>
  <c r="F298" i="4" s="1"/>
  <c r="G298" i="4"/>
  <c r="H298" i="4"/>
  <c r="L298" i="4" s="1"/>
  <c r="I298" i="4"/>
  <c r="M298" i="4" s="1"/>
  <c r="J298" i="4"/>
  <c r="K298" i="4"/>
  <c r="N298" i="4"/>
  <c r="O298" i="4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C31" i="5"/>
  <c r="D31" i="5"/>
  <c r="E31" i="5"/>
  <c r="F31" i="5"/>
  <c r="C32" i="5"/>
  <c r="D32" i="5"/>
  <c r="E32" i="5"/>
  <c r="F32" i="5"/>
  <c r="C33" i="5"/>
  <c r="D33" i="5"/>
  <c r="E33" i="5"/>
  <c r="F33" i="5"/>
  <c r="C34" i="5"/>
  <c r="D34" i="5"/>
  <c r="E34" i="5"/>
  <c r="F34" i="5"/>
  <c r="C35" i="5"/>
  <c r="D35" i="5"/>
  <c r="E35" i="5"/>
  <c r="F35" i="5"/>
  <c r="C36" i="5"/>
  <c r="D36" i="5"/>
  <c r="E36" i="5"/>
  <c r="F36" i="5"/>
  <c r="C37" i="5"/>
  <c r="D37" i="5"/>
  <c r="E37" i="5"/>
  <c r="F37" i="5"/>
  <c r="C38" i="5"/>
  <c r="D38" i="5"/>
  <c r="E38" i="5"/>
  <c r="F38" i="5"/>
  <c r="C39" i="5"/>
  <c r="D39" i="5"/>
  <c r="E39" i="5"/>
  <c r="F39" i="5"/>
  <c r="C40" i="5"/>
  <c r="D40" i="5"/>
  <c r="E40" i="5"/>
  <c r="F40" i="5"/>
  <c r="C41" i="5"/>
  <c r="D41" i="5"/>
  <c r="E41" i="5"/>
  <c r="F41" i="5"/>
  <c r="C42" i="5"/>
  <c r="D42" i="5"/>
  <c r="E42" i="5"/>
  <c r="F42" i="5"/>
  <c r="C43" i="5"/>
  <c r="D43" i="5"/>
  <c r="E43" i="5"/>
  <c r="F43" i="5"/>
  <c r="C44" i="5"/>
  <c r="D44" i="5"/>
  <c r="E44" i="5"/>
  <c r="F44" i="5"/>
  <c r="C45" i="5"/>
  <c r="D45" i="5"/>
  <c r="E45" i="5"/>
  <c r="F45" i="5"/>
  <c r="C46" i="5"/>
  <c r="D46" i="5"/>
  <c r="E46" i="5"/>
  <c r="F46" i="5"/>
  <c r="C47" i="5"/>
  <c r="D47" i="5"/>
  <c r="E47" i="5"/>
  <c r="F47" i="5"/>
  <c r="C48" i="5"/>
  <c r="D48" i="5"/>
  <c r="E48" i="5"/>
  <c r="F48" i="5"/>
  <c r="C49" i="5"/>
  <c r="D49" i="5"/>
  <c r="E49" i="5"/>
  <c r="F49" i="5"/>
  <c r="C50" i="5"/>
  <c r="D50" i="5"/>
  <c r="E50" i="5"/>
  <c r="F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C68" i="5"/>
  <c r="D68" i="5"/>
  <c r="E68" i="5"/>
  <c r="F68" i="5"/>
  <c r="C69" i="5"/>
  <c r="D69" i="5"/>
  <c r="E69" i="5"/>
  <c r="F69" i="5"/>
  <c r="C70" i="5"/>
  <c r="D70" i="5"/>
  <c r="E70" i="5"/>
  <c r="F70" i="5"/>
  <c r="C71" i="5"/>
  <c r="D71" i="5"/>
  <c r="E71" i="5"/>
  <c r="F71" i="5"/>
  <c r="C72" i="5"/>
  <c r="D72" i="5"/>
  <c r="E72" i="5"/>
  <c r="F72" i="5"/>
  <c r="C73" i="5"/>
  <c r="D73" i="5"/>
  <c r="E73" i="5"/>
  <c r="F73" i="5"/>
  <c r="C74" i="5"/>
  <c r="D74" i="5"/>
  <c r="E74" i="5"/>
  <c r="F74" i="5"/>
  <c r="C75" i="5"/>
  <c r="D75" i="5"/>
  <c r="E75" i="5"/>
  <c r="F75" i="5"/>
  <c r="C76" i="5"/>
  <c r="D76" i="5"/>
  <c r="E76" i="5"/>
  <c r="F76" i="5"/>
  <c r="C77" i="5"/>
  <c r="D77" i="5"/>
  <c r="E77" i="5"/>
  <c r="F77" i="5"/>
  <c r="C78" i="5"/>
  <c r="D78" i="5"/>
  <c r="E78" i="5"/>
  <c r="F78" i="5"/>
  <c r="C79" i="5"/>
  <c r="D79" i="5"/>
  <c r="E79" i="5"/>
  <c r="F79" i="5"/>
  <c r="C80" i="5"/>
  <c r="D80" i="5"/>
  <c r="E80" i="5"/>
  <c r="F80" i="5"/>
  <c r="C81" i="5"/>
  <c r="D81" i="5"/>
  <c r="E81" i="5"/>
  <c r="F81" i="5"/>
  <c r="C82" i="5"/>
  <c r="D82" i="5"/>
  <c r="E82" i="5"/>
  <c r="F82" i="5"/>
  <c r="C83" i="5"/>
  <c r="D83" i="5"/>
  <c r="E83" i="5"/>
  <c r="F83" i="5"/>
  <c r="C84" i="5"/>
  <c r="D84" i="5"/>
  <c r="E84" i="5"/>
  <c r="F84" i="5"/>
  <c r="C85" i="5"/>
  <c r="D85" i="5"/>
  <c r="E85" i="5"/>
  <c r="F85" i="5"/>
  <c r="C86" i="5"/>
  <c r="D86" i="5"/>
  <c r="E86" i="5"/>
  <c r="F86" i="5"/>
  <c r="C87" i="5"/>
  <c r="D87" i="5"/>
  <c r="E87" i="5"/>
  <c r="F87" i="5"/>
  <c r="C88" i="5"/>
  <c r="D88" i="5"/>
  <c r="E88" i="5"/>
  <c r="F88" i="5"/>
  <c r="C89" i="5"/>
  <c r="D89" i="5"/>
  <c r="E89" i="5"/>
  <c r="F89" i="5"/>
  <c r="C90" i="5"/>
  <c r="D90" i="5"/>
  <c r="E90" i="5"/>
  <c r="F90" i="5"/>
  <c r="C91" i="5"/>
  <c r="D91" i="5"/>
  <c r="E91" i="5"/>
  <c r="F91" i="5"/>
  <c r="C92" i="5"/>
  <c r="D92" i="5"/>
  <c r="E92" i="5"/>
  <c r="F92" i="5"/>
  <c r="C93" i="5"/>
  <c r="D93" i="5"/>
  <c r="E93" i="5"/>
  <c r="F93" i="5"/>
  <c r="C94" i="5"/>
  <c r="D94" i="5"/>
  <c r="E94" i="5"/>
  <c r="F94" i="5"/>
  <c r="C95" i="5"/>
  <c r="D95" i="5"/>
  <c r="E95" i="5"/>
  <c r="F95" i="5"/>
  <c r="C96" i="5"/>
  <c r="D96" i="5"/>
  <c r="E96" i="5"/>
  <c r="F96" i="5"/>
  <c r="C97" i="5"/>
  <c r="D97" i="5"/>
  <c r="E97" i="5"/>
  <c r="F97" i="5"/>
  <c r="C98" i="5"/>
  <c r="D98" i="5"/>
  <c r="E98" i="5"/>
  <c r="F98" i="5"/>
  <c r="C99" i="5"/>
  <c r="D99" i="5"/>
  <c r="E99" i="5"/>
  <c r="F99" i="5"/>
  <c r="C100" i="5"/>
  <c r="D100" i="5"/>
  <c r="E100" i="5"/>
  <c r="F100" i="5"/>
  <c r="C101" i="5"/>
  <c r="D101" i="5"/>
  <c r="E101" i="5"/>
  <c r="F101" i="5"/>
  <c r="C102" i="5"/>
  <c r="D102" i="5"/>
  <c r="E102" i="5"/>
  <c r="F102" i="5"/>
  <c r="C103" i="5"/>
  <c r="D103" i="5"/>
  <c r="E103" i="5"/>
  <c r="F103" i="5"/>
  <c r="C104" i="5"/>
  <c r="D104" i="5"/>
  <c r="E104" i="5"/>
  <c r="F104" i="5"/>
  <c r="C105" i="5"/>
  <c r="D105" i="5"/>
  <c r="E105" i="5"/>
  <c r="F105" i="5"/>
  <c r="C106" i="5"/>
  <c r="D106" i="5"/>
  <c r="E106" i="5"/>
  <c r="F106" i="5"/>
  <c r="C107" i="5"/>
  <c r="D107" i="5"/>
  <c r="E107" i="5"/>
  <c r="F107" i="5"/>
  <c r="C108" i="5"/>
  <c r="D108" i="5"/>
  <c r="E108" i="5"/>
  <c r="F108" i="5"/>
  <c r="C109" i="5"/>
  <c r="D109" i="5"/>
  <c r="E109" i="5"/>
  <c r="F109" i="5"/>
  <c r="C110" i="5"/>
  <c r="D110" i="5"/>
  <c r="E110" i="5"/>
  <c r="F110" i="5"/>
  <c r="C111" i="5"/>
  <c r="D111" i="5"/>
  <c r="E111" i="5"/>
  <c r="F111" i="5"/>
  <c r="C112" i="5"/>
  <c r="D112" i="5"/>
  <c r="E112" i="5"/>
  <c r="F112" i="5"/>
  <c r="C113" i="5"/>
  <c r="D113" i="5"/>
  <c r="E113" i="5"/>
  <c r="F113" i="5"/>
  <c r="C114" i="5"/>
  <c r="D114" i="5"/>
  <c r="E114" i="5"/>
  <c r="F114" i="5"/>
  <c r="C115" i="5"/>
  <c r="D115" i="5"/>
  <c r="E115" i="5"/>
  <c r="F115" i="5"/>
  <c r="C116" i="5"/>
  <c r="D116" i="5"/>
  <c r="E116" i="5"/>
  <c r="F116" i="5"/>
  <c r="C117" i="5"/>
  <c r="D117" i="5"/>
  <c r="E117" i="5"/>
  <c r="F117" i="5"/>
  <c r="C118" i="5"/>
  <c r="D118" i="5"/>
  <c r="E118" i="5"/>
  <c r="F118" i="5"/>
  <c r="C119" i="5"/>
  <c r="D119" i="5"/>
  <c r="E119" i="5"/>
  <c r="F119" i="5"/>
  <c r="C120" i="5"/>
  <c r="D120" i="5"/>
  <c r="E120" i="5"/>
  <c r="F120" i="5"/>
  <c r="C121" i="5"/>
  <c r="D121" i="5"/>
  <c r="E121" i="5"/>
  <c r="F121" i="5"/>
  <c r="C122" i="5"/>
  <c r="D122" i="5"/>
  <c r="E122" i="5"/>
  <c r="F122" i="5"/>
  <c r="C123" i="5"/>
  <c r="D123" i="5"/>
  <c r="E123" i="5"/>
  <c r="F123" i="5"/>
  <c r="C124" i="5"/>
  <c r="D124" i="5"/>
  <c r="E124" i="5"/>
  <c r="F124" i="5"/>
  <c r="C125" i="5"/>
  <c r="D125" i="5"/>
  <c r="E125" i="5"/>
  <c r="F125" i="5"/>
  <c r="C126" i="5"/>
  <c r="D126" i="5"/>
  <c r="E126" i="5"/>
  <c r="F126" i="5"/>
  <c r="C127" i="5"/>
  <c r="D127" i="5"/>
  <c r="E127" i="5"/>
  <c r="F127" i="5"/>
  <c r="C128" i="5"/>
  <c r="D128" i="5"/>
  <c r="E128" i="5"/>
  <c r="F128" i="5"/>
  <c r="C129" i="5"/>
  <c r="D129" i="5"/>
  <c r="E129" i="5"/>
  <c r="F129" i="5"/>
  <c r="C130" i="5"/>
  <c r="D130" i="5"/>
  <c r="E130" i="5"/>
  <c r="F130" i="5"/>
  <c r="C131" i="5"/>
  <c r="D131" i="5"/>
  <c r="E131" i="5"/>
  <c r="F131" i="5"/>
  <c r="C132" i="5"/>
  <c r="D132" i="5"/>
  <c r="E132" i="5"/>
  <c r="F132" i="5"/>
  <c r="C133" i="5"/>
  <c r="D133" i="5"/>
  <c r="E133" i="5"/>
  <c r="F133" i="5"/>
  <c r="C134" i="5"/>
  <c r="D134" i="5"/>
  <c r="E134" i="5"/>
  <c r="F134" i="5"/>
  <c r="C135" i="5"/>
  <c r="D135" i="5"/>
  <c r="E135" i="5"/>
  <c r="F135" i="5"/>
  <c r="C136" i="5"/>
  <c r="D136" i="5"/>
  <c r="E136" i="5"/>
  <c r="F136" i="5"/>
  <c r="C137" i="5"/>
  <c r="D137" i="5"/>
  <c r="E137" i="5"/>
  <c r="F137" i="5"/>
  <c r="C138" i="5"/>
  <c r="D138" i="5"/>
  <c r="E138" i="5"/>
  <c r="F138" i="5"/>
  <c r="C139" i="5"/>
  <c r="D139" i="5"/>
  <c r="E139" i="5"/>
  <c r="F139" i="5"/>
  <c r="C140" i="5"/>
  <c r="D140" i="5"/>
  <c r="E140" i="5"/>
  <c r="F140" i="5"/>
  <c r="C141" i="5"/>
  <c r="D141" i="5"/>
  <c r="E141" i="5"/>
  <c r="F141" i="5"/>
  <c r="C142" i="5"/>
  <c r="D142" i="5"/>
  <c r="E142" i="5"/>
  <c r="F142" i="5"/>
  <c r="C143" i="5"/>
  <c r="D143" i="5"/>
  <c r="E143" i="5"/>
  <c r="F143" i="5"/>
  <c r="C144" i="5"/>
  <c r="D144" i="5"/>
  <c r="E144" i="5"/>
  <c r="F144" i="5"/>
  <c r="C145" i="5"/>
  <c r="D145" i="5"/>
  <c r="E145" i="5"/>
  <c r="F145" i="5"/>
  <c r="C146" i="5"/>
  <c r="D146" i="5"/>
  <c r="E146" i="5"/>
  <c r="F146" i="5"/>
  <c r="C147" i="5"/>
  <c r="D147" i="5"/>
  <c r="E147" i="5"/>
  <c r="F147" i="5"/>
  <c r="C148" i="5"/>
  <c r="D148" i="5"/>
  <c r="E148" i="5"/>
  <c r="F148" i="5"/>
  <c r="C149" i="5"/>
  <c r="D149" i="5"/>
  <c r="E149" i="5"/>
  <c r="F149" i="5"/>
  <c r="C150" i="5"/>
  <c r="D150" i="5"/>
  <c r="E150" i="5"/>
  <c r="F150" i="5"/>
  <c r="C151" i="5"/>
  <c r="D151" i="5"/>
  <c r="E151" i="5"/>
  <c r="F151" i="5"/>
  <c r="C152" i="5"/>
  <c r="D152" i="5"/>
  <c r="E152" i="5"/>
  <c r="F152" i="5"/>
  <c r="C153" i="5"/>
  <c r="D153" i="5"/>
  <c r="E153" i="5"/>
  <c r="F153" i="5"/>
  <c r="C154" i="5"/>
  <c r="D154" i="5"/>
  <c r="E154" i="5"/>
  <c r="F154" i="5"/>
  <c r="C155" i="5"/>
  <c r="D155" i="5"/>
  <c r="E155" i="5"/>
  <c r="F155" i="5"/>
  <c r="C156" i="5"/>
  <c r="D156" i="5"/>
  <c r="E156" i="5"/>
  <c r="F156" i="5"/>
  <c r="C157" i="5"/>
  <c r="D157" i="5"/>
  <c r="E157" i="5"/>
  <c r="F157" i="5"/>
  <c r="C158" i="5"/>
  <c r="D158" i="5"/>
  <c r="E158" i="5"/>
  <c r="F158" i="5"/>
  <c r="C159" i="5"/>
  <c r="D159" i="5"/>
  <c r="E159" i="5"/>
  <c r="F159" i="5"/>
  <c r="C160" i="5"/>
  <c r="D160" i="5"/>
  <c r="E160" i="5"/>
  <c r="F160" i="5"/>
  <c r="C161" i="5"/>
  <c r="D161" i="5"/>
  <c r="E161" i="5"/>
  <c r="F161" i="5"/>
  <c r="C162" i="5"/>
  <c r="D162" i="5"/>
  <c r="E162" i="5"/>
  <c r="F162" i="5"/>
  <c r="C163" i="5"/>
  <c r="D163" i="5"/>
  <c r="E163" i="5"/>
  <c r="F163" i="5"/>
  <c r="C164" i="5"/>
  <c r="D164" i="5"/>
  <c r="E164" i="5"/>
  <c r="F164" i="5"/>
  <c r="C165" i="5"/>
  <c r="D165" i="5"/>
  <c r="E165" i="5"/>
  <c r="F165" i="5"/>
  <c r="C166" i="5"/>
  <c r="D166" i="5"/>
  <c r="E166" i="5"/>
  <c r="F166" i="5"/>
  <c r="C167" i="5"/>
  <c r="D167" i="5"/>
  <c r="E167" i="5"/>
  <c r="F167" i="5"/>
  <c r="C168" i="5"/>
  <c r="D168" i="5"/>
  <c r="E168" i="5"/>
  <c r="F168" i="5"/>
  <c r="C169" i="5"/>
  <c r="D169" i="5"/>
  <c r="E169" i="5"/>
  <c r="F169" i="5"/>
  <c r="C170" i="5"/>
  <c r="D170" i="5"/>
  <c r="E170" i="5"/>
  <c r="F170" i="5"/>
  <c r="C171" i="5"/>
  <c r="D171" i="5"/>
  <c r="E171" i="5"/>
  <c r="F171" i="5"/>
  <c r="C172" i="5"/>
  <c r="D172" i="5"/>
  <c r="E172" i="5"/>
  <c r="F172" i="5"/>
  <c r="C173" i="5"/>
  <c r="D173" i="5"/>
  <c r="E173" i="5"/>
  <c r="F173" i="5"/>
  <c r="C174" i="5"/>
  <c r="D174" i="5"/>
  <c r="E174" i="5"/>
  <c r="F174" i="5"/>
  <c r="C175" i="5"/>
  <c r="D175" i="5"/>
  <c r="E175" i="5"/>
  <c r="F175" i="5"/>
  <c r="C176" i="5"/>
  <c r="D176" i="5"/>
  <c r="E176" i="5"/>
  <c r="F176" i="5"/>
  <c r="C177" i="5"/>
  <c r="D177" i="5"/>
  <c r="E177" i="5"/>
  <c r="F177" i="5"/>
  <c r="C178" i="5"/>
  <c r="D178" i="5"/>
  <c r="E178" i="5"/>
  <c r="F178" i="5"/>
  <c r="C179" i="5"/>
  <c r="D179" i="5"/>
  <c r="E179" i="5"/>
  <c r="F179" i="5"/>
  <c r="C180" i="5"/>
  <c r="D180" i="5"/>
  <c r="E180" i="5"/>
  <c r="F180" i="5"/>
  <c r="C181" i="5"/>
  <c r="D181" i="5"/>
  <c r="E181" i="5"/>
  <c r="F181" i="5"/>
  <c r="C182" i="5"/>
  <c r="D182" i="5"/>
  <c r="E182" i="5"/>
  <c r="F182" i="5"/>
  <c r="C183" i="5"/>
  <c r="D183" i="5"/>
  <c r="E183" i="5"/>
  <c r="F183" i="5"/>
  <c r="C184" i="5"/>
  <c r="D184" i="5"/>
  <c r="E184" i="5"/>
  <c r="F184" i="5"/>
  <c r="C185" i="5"/>
  <c r="D185" i="5"/>
  <c r="E185" i="5"/>
  <c r="F185" i="5"/>
  <c r="C186" i="5"/>
  <c r="D186" i="5"/>
  <c r="E186" i="5"/>
  <c r="F186" i="5"/>
  <c r="C187" i="5"/>
  <c r="D187" i="5"/>
  <c r="E187" i="5"/>
  <c r="F187" i="5"/>
  <c r="C188" i="5"/>
  <c r="D188" i="5"/>
  <c r="E188" i="5"/>
  <c r="F188" i="5"/>
  <c r="C189" i="5"/>
  <c r="D189" i="5"/>
  <c r="E189" i="5"/>
  <c r="F189" i="5"/>
  <c r="C190" i="5"/>
  <c r="D190" i="5"/>
  <c r="E190" i="5"/>
  <c r="F190" i="5"/>
  <c r="C191" i="5"/>
  <c r="D191" i="5"/>
  <c r="E191" i="5"/>
  <c r="F191" i="5"/>
  <c r="C192" i="5"/>
  <c r="D192" i="5"/>
  <c r="E192" i="5"/>
  <c r="F192" i="5"/>
  <c r="C193" i="5"/>
  <c r="D193" i="5"/>
  <c r="E193" i="5"/>
  <c r="F193" i="5"/>
  <c r="C194" i="5"/>
  <c r="D194" i="5"/>
  <c r="E194" i="5"/>
  <c r="F194" i="5"/>
  <c r="C195" i="5"/>
  <c r="D195" i="5"/>
  <c r="E195" i="5"/>
  <c r="F195" i="5"/>
  <c r="C196" i="5"/>
  <c r="D196" i="5"/>
  <c r="E196" i="5"/>
  <c r="F196" i="5"/>
  <c r="C197" i="5"/>
  <c r="D197" i="5"/>
  <c r="E197" i="5"/>
  <c r="F197" i="5"/>
  <c r="C198" i="5"/>
  <c r="D198" i="5"/>
  <c r="E198" i="5"/>
  <c r="F198" i="5"/>
  <c r="C199" i="5"/>
  <c r="D199" i="5"/>
  <c r="E199" i="5"/>
  <c r="F199" i="5"/>
  <c r="C200" i="5"/>
  <c r="D200" i="5"/>
  <c r="E200" i="5"/>
  <c r="F200" i="5"/>
  <c r="C201" i="5"/>
  <c r="D201" i="5"/>
  <c r="E201" i="5"/>
  <c r="F201" i="5"/>
  <c r="C202" i="5"/>
  <c r="D202" i="5"/>
  <c r="E202" i="5"/>
  <c r="F202" i="5"/>
  <c r="C203" i="5"/>
  <c r="D203" i="5"/>
  <c r="E203" i="5"/>
  <c r="F203" i="5"/>
  <c r="C204" i="5"/>
  <c r="D204" i="5"/>
  <c r="E204" i="5"/>
  <c r="F204" i="5"/>
  <c r="C205" i="5"/>
  <c r="D205" i="5"/>
  <c r="E205" i="5"/>
  <c r="F205" i="5"/>
  <c r="C206" i="5"/>
  <c r="D206" i="5"/>
  <c r="E206" i="5"/>
  <c r="F206" i="5"/>
  <c r="C207" i="5"/>
  <c r="D207" i="5"/>
  <c r="E207" i="5"/>
  <c r="F207" i="5"/>
  <c r="C208" i="5"/>
  <c r="D208" i="5"/>
  <c r="E208" i="5"/>
  <c r="F208" i="5"/>
  <c r="C209" i="5"/>
  <c r="D209" i="5"/>
  <c r="E209" i="5"/>
  <c r="F209" i="5"/>
  <c r="C210" i="5"/>
  <c r="D210" i="5"/>
  <c r="E210" i="5"/>
  <c r="F210" i="5"/>
  <c r="C211" i="5"/>
  <c r="D211" i="5"/>
  <c r="E211" i="5"/>
  <c r="F211" i="5"/>
  <c r="C212" i="5"/>
  <c r="D212" i="5"/>
  <c r="E212" i="5"/>
  <c r="F212" i="5"/>
  <c r="C213" i="5"/>
  <c r="D213" i="5"/>
  <c r="E213" i="5"/>
  <c r="F213" i="5"/>
  <c r="C214" i="5"/>
  <c r="D214" i="5"/>
  <c r="E214" i="5"/>
  <c r="F214" i="5"/>
  <c r="C215" i="5"/>
  <c r="D215" i="5"/>
  <c r="E215" i="5"/>
  <c r="F215" i="5"/>
  <c r="C216" i="5"/>
  <c r="D216" i="5"/>
  <c r="E216" i="5"/>
  <c r="F216" i="5"/>
  <c r="C217" i="5"/>
  <c r="D217" i="5"/>
  <c r="E217" i="5"/>
  <c r="F217" i="5"/>
  <c r="C218" i="5"/>
  <c r="D218" i="5"/>
  <c r="E218" i="5"/>
  <c r="F218" i="5"/>
  <c r="C219" i="5"/>
  <c r="D219" i="5"/>
  <c r="E219" i="5"/>
  <c r="F219" i="5"/>
  <c r="C220" i="5"/>
  <c r="D220" i="5"/>
  <c r="E220" i="5"/>
  <c r="F220" i="5"/>
  <c r="C221" i="5"/>
  <c r="D221" i="5"/>
  <c r="E221" i="5"/>
  <c r="F221" i="5"/>
  <c r="C222" i="5"/>
  <c r="D222" i="5"/>
  <c r="E222" i="5"/>
  <c r="F222" i="5"/>
  <c r="C223" i="5"/>
  <c r="D223" i="5"/>
  <c r="E223" i="5"/>
  <c r="F223" i="5"/>
  <c r="C224" i="5"/>
  <c r="D224" i="5"/>
  <c r="E224" i="5"/>
  <c r="F224" i="5"/>
  <c r="C225" i="5"/>
  <c r="D225" i="5"/>
  <c r="E225" i="5"/>
  <c r="F225" i="5"/>
  <c r="C226" i="5"/>
  <c r="D226" i="5"/>
  <c r="E226" i="5"/>
  <c r="F226" i="5"/>
  <c r="C227" i="5"/>
  <c r="D227" i="5"/>
  <c r="E227" i="5"/>
  <c r="F227" i="5"/>
  <c r="C228" i="5"/>
  <c r="D228" i="5"/>
  <c r="E228" i="5"/>
  <c r="F228" i="5"/>
  <c r="C229" i="5"/>
  <c r="D229" i="5"/>
  <c r="E229" i="5"/>
  <c r="F229" i="5"/>
  <c r="C230" i="5"/>
  <c r="D230" i="5"/>
  <c r="E230" i="5"/>
  <c r="F230" i="5"/>
  <c r="C231" i="5"/>
  <c r="D231" i="5"/>
  <c r="E231" i="5"/>
  <c r="F231" i="5"/>
  <c r="C232" i="5"/>
  <c r="D232" i="5"/>
  <c r="E232" i="5"/>
  <c r="F232" i="5"/>
  <c r="C233" i="5"/>
  <c r="D233" i="5"/>
  <c r="E233" i="5"/>
  <c r="F233" i="5"/>
  <c r="C234" i="5"/>
  <c r="D234" i="5"/>
  <c r="E234" i="5"/>
  <c r="F234" i="5"/>
  <c r="C235" i="5"/>
  <c r="D235" i="5"/>
  <c r="E235" i="5"/>
  <c r="F235" i="5"/>
  <c r="C236" i="5"/>
  <c r="D236" i="5"/>
  <c r="E236" i="5"/>
  <c r="F236" i="5"/>
  <c r="C237" i="5"/>
  <c r="D237" i="5"/>
  <c r="E237" i="5"/>
  <c r="F237" i="5"/>
  <c r="C238" i="5"/>
  <c r="D238" i="5"/>
  <c r="E238" i="5"/>
  <c r="F238" i="5"/>
  <c r="C239" i="5"/>
  <c r="D239" i="5"/>
  <c r="E239" i="5"/>
  <c r="F239" i="5"/>
  <c r="C240" i="5"/>
  <c r="D240" i="5"/>
  <c r="E240" i="5"/>
  <c r="F240" i="5"/>
  <c r="C241" i="5"/>
  <c r="D241" i="5"/>
  <c r="E241" i="5"/>
  <c r="F241" i="5"/>
  <c r="C242" i="5"/>
  <c r="D242" i="5"/>
  <c r="E242" i="5"/>
  <c r="F242" i="5"/>
  <c r="C243" i="5"/>
  <c r="D243" i="5"/>
  <c r="E243" i="5"/>
  <c r="F243" i="5"/>
  <c r="C244" i="5"/>
  <c r="D244" i="5"/>
  <c r="E244" i="5"/>
  <c r="F244" i="5"/>
  <c r="C245" i="5"/>
  <c r="D245" i="5"/>
  <c r="E245" i="5"/>
  <c r="F245" i="5"/>
  <c r="C246" i="5"/>
  <c r="D246" i="5"/>
  <c r="E246" i="5"/>
  <c r="F246" i="5"/>
  <c r="C247" i="5"/>
  <c r="D247" i="5"/>
  <c r="E247" i="5"/>
  <c r="F247" i="5"/>
  <c r="C248" i="5"/>
  <c r="D248" i="5"/>
  <c r="E248" i="5"/>
  <c r="F248" i="5"/>
  <c r="C249" i="5"/>
  <c r="D249" i="5"/>
  <c r="E249" i="5"/>
  <c r="F249" i="5"/>
  <c r="C250" i="5"/>
  <c r="D250" i="5"/>
  <c r="E250" i="5"/>
  <c r="F250" i="5"/>
  <c r="C251" i="5"/>
  <c r="D251" i="5"/>
  <c r="E251" i="5"/>
  <c r="F251" i="5"/>
  <c r="C252" i="5"/>
  <c r="D252" i="5"/>
  <c r="E252" i="5"/>
  <c r="F252" i="5"/>
  <c r="C253" i="5"/>
  <c r="D253" i="5"/>
  <c r="E253" i="5"/>
  <c r="F253" i="5"/>
  <c r="C254" i="5"/>
  <c r="D254" i="5"/>
  <c r="E254" i="5"/>
  <c r="F254" i="5"/>
  <c r="C255" i="5"/>
  <c r="D255" i="5"/>
  <c r="E255" i="5"/>
  <c r="F255" i="5"/>
  <c r="C256" i="5"/>
  <c r="D256" i="5"/>
  <c r="E256" i="5"/>
  <c r="F256" i="5"/>
  <c r="C257" i="5"/>
  <c r="D257" i="5"/>
  <c r="E257" i="5"/>
  <c r="F257" i="5"/>
  <c r="C258" i="5"/>
  <c r="D258" i="5"/>
  <c r="E258" i="5"/>
  <c r="F258" i="5"/>
  <c r="C259" i="5"/>
  <c r="D259" i="5"/>
  <c r="E259" i="5"/>
  <c r="F259" i="5"/>
  <c r="C260" i="5"/>
  <c r="D260" i="5"/>
  <c r="E260" i="5"/>
  <c r="F260" i="5"/>
  <c r="C261" i="5"/>
  <c r="D261" i="5"/>
  <c r="E261" i="5"/>
  <c r="F261" i="5"/>
  <c r="C262" i="5"/>
  <c r="D262" i="5"/>
  <c r="E262" i="5"/>
  <c r="F262" i="5"/>
  <c r="C263" i="5"/>
  <c r="D263" i="5"/>
  <c r="E263" i="5"/>
  <c r="F263" i="5"/>
  <c r="C264" i="5"/>
  <c r="D264" i="5"/>
  <c r="E264" i="5"/>
  <c r="F264" i="5"/>
  <c r="C265" i="5"/>
  <c r="D265" i="5"/>
  <c r="E265" i="5"/>
  <c r="F265" i="5"/>
  <c r="C266" i="5"/>
  <c r="D266" i="5"/>
  <c r="E266" i="5"/>
  <c r="F266" i="5"/>
  <c r="C267" i="5"/>
  <c r="D267" i="5"/>
  <c r="E267" i="5"/>
  <c r="F267" i="5"/>
  <c r="C268" i="5"/>
  <c r="D268" i="5"/>
  <c r="E268" i="5"/>
  <c r="F268" i="5"/>
  <c r="C269" i="5"/>
  <c r="D269" i="5"/>
  <c r="E269" i="5"/>
  <c r="F269" i="5"/>
  <c r="C270" i="5"/>
  <c r="D270" i="5"/>
  <c r="E270" i="5"/>
  <c r="F270" i="5"/>
  <c r="C271" i="5"/>
  <c r="D271" i="5"/>
  <c r="E271" i="5"/>
  <c r="F271" i="5"/>
  <c r="C272" i="5"/>
  <c r="D272" i="5"/>
  <c r="E272" i="5"/>
  <c r="F272" i="5"/>
  <c r="C273" i="5"/>
  <c r="D273" i="5"/>
  <c r="E273" i="5"/>
  <c r="F273" i="5"/>
  <c r="C274" i="5"/>
  <c r="D274" i="5"/>
  <c r="E274" i="5"/>
  <c r="F274" i="5"/>
  <c r="C275" i="5"/>
  <c r="D275" i="5"/>
  <c r="E275" i="5"/>
  <c r="F275" i="5"/>
  <c r="C276" i="5"/>
  <c r="D276" i="5"/>
  <c r="E276" i="5"/>
  <c r="F276" i="5"/>
  <c r="C277" i="5"/>
  <c r="D277" i="5"/>
  <c r="E277" i="5"/>
  <c r="F277" i="5"/>
  <c r="C278" i="5"/>
  <c r="D278" i="5"/>
  <c r="E278" i="5"/>
  <c r="F278" i="5"/>
  <c r="C279" i="5"/>
  <c r="D279" i="5"/>
  <c r="E279" i="5"/>
  <c r="F279" i="5"/>
  <c r="C280" i="5"/>
  <c r="D280" i="5"/>
  <c r="E280" i="5"/>
  <c r="F280" i="5"/>
  <c r="C281" i="5"/>
  <c r="D281" i="5"/>
  <c r="E281" i="5"/>
  <c r="F281" i="5"/>
  <c r="C282" i="5"/>
  <c r="D282" i="5"/>
  <c r="E282" i="5"/>
  <c r="F282" i="5"/>
  <c r="C283" i="5"/>
  <c r="D283" i="5"/>
  <c r="E283" i="5"/>
  <c r="F283" i="5"/>
  <c r="C284" i="5"/>
  <c r="D284" i="5"/>
  <c r="E284" i="5"/>
  <c r="F284" i="5"/>
  <c r="C285" i="5"/>
  <c r="D285" i="5"/>
  <c r="E285" i="5"/>
  <c r="F285" i="5"/>
  <c r="C286" i="5"/>
  <c r="D286" i="5"/>
  <c r="E286" i="5"/>
  <c r="F286" i="5"/>
  <c r="C287" i="5"/>
  <c r="D287" i="5"/>
  <c r="E287" i="5"/>
  <c r="F287" i="5"/>
  <c r="C288" i="5"/>
  <c r="D288" i="5"/>
  <c r="E288" i="5"/>
  <c r="F288" i="5"/>
  <c r="C289" i="5"/>
  <c r="D289" i="5"/>
  <c r="E289" i="5"/>
  <c r="F289" i="5"/>
  <c r="C290" i="5"/>
  <c r="D290" i="5"/>
  <c r="E290" i="5"/>
  <c r="F290" i="5"/>
  <c r="C291" i="5"/>
  <c r="D291" i="5"/>
  <c r="E291" i="5"/>
  <c r="F291" i="5"/>
  <c r="C292" i="5"/>
  <c r="D292" i="5"/>
  <c r="E292" i="5"/>
  <c r="F292" i="5"/>
  <c r="C293" i="5"/>
  <c r="D293" i="5"/>
  <c r="E293" i="5"/>
  <c r="F293" i="5"/>
  <c r="C294" i="5"/>
  <c r="D294" i="5"/>
  <c r="E294" i="5"/>
  <c r="F294" i="5"/>
  <c r="C295" i="5"/>
  <c r="D295" i="5"/>
  <c r="E295" i="5"/>
  <c r="F295" i="5"/>
  <c r="C296" i="5"/>
  <c r="D296" i="5"/>
  <c r="E296" i="5"/>
  <c r="F296" i="5"/>
  <c r="C297" i="5"/>
  <c r="D297" i="5"/>
  <c r="E297" i="5"/>
  <c r="F297" i="5"/>
  <c r="C298" i="5"/>
  <c r="D298" i="5"/>
  <c r="E298" i="5"/>
  <c r="F298" i="5"/>
  <c r="D13" i="4" l="1"/>
  <c r="D39" i="4"/>
  <c r="D32" i="4"/>
  <c r="D17" i="4"/>
  <c r="C52" i="7"/>
  <c r="M52" i="4"/>
  <c r="D23" i="4"/>
  <c r="D33" i="4"/>
  <c r="D11" i="4"/>
  <c r="D42" i="4"/>
  <c r="D43" i="4"/>
  <c r="D27" i="4"/>
  <c r="L5" i="4"/>
  <c r="G98" i="7"/>
  <c r="G99" i="7"/>
  <c r="G100" i="7"/>
  <c r="G49" i="7"/>
  <c r="G97" i="7"/>
  <c r="L94" i="4"/>
  <c r="D273" i="4"/>
  <c r="D229" i="4"/>
  <c r="F270" i="4"/>
  <c r="L109" i="4"/>
  <c r="M99" i="4"/>
  <c r="L114" i="4"/>
  <c r="M113" i="4"/>
  <c r="D108" i="4"/>
  <c r="L106" i="4"/>
  <c r="M105" i="4"/>
  <c r="M93" i="4"/>
  <c r="L87" i="4"/>
  <c r="M86" i="4"/>
  <c r="L79" i="4"/>
  <c r="M78" i="4"/>
  <c r="L71" i="4"/>
  <c r="M70" i="4"/>
  <c r="L64" i="4"/>
  <c r="M63" i="4"/>
  <c r="D9" i="4"/>
  <c r="L113" i="4"/>
  <c r="M112" i="4"/>
  <c r="D107" i="4"/>
  <c r="L105" i="4"/>
  <c r="D100" i="4"/>
  <c r="L99" i="4"/>
  <c r="M98" i="4"/>
  <c r="L93" i="4"/>
  <c r="M92" i="4"/>
  <c r="D88" i="4"/>
  <c r="L86" i="4"/>
  <c r="M85" i="4"/>
  <c r="D80" i="4"/>
  <c r="L78" i="4"/>
  <c r="M77" i="4"/>
  <c r="D72" i="4"/>
  <c r="L70" i="4"/>
  <c r="M69" i="4"/>
  <c r="L63" i="4"/>
  <c r="M62" i="4"/>
  <c r="D57" i="4"/>
  <c r="M44" i="4"/>
  <c r="D38" i="4"/>
  <c r="D20" i="4"/>
  <c r="D21" i="4"/>
  <c r="D7" i="4"/>
  <c r="L110" i="4"/>
  <c r="M109" i="4"/>
  <c r="D105" i="4"/>
  <c r="L103" i="4"/>
  <c r="M102" i="4"/>
  <c r="F98" i="4"/>
  <c r="L97" i="4"/>
  <c r="M96" i="4"/>
  <c r="D92" i="4"/>
  <c r="L90" i="4"/>
  <c r="L83" i="4"/>
  <c r="M82" i="4"/>
  <c r="L75" i="4"/>
  <c r="M74" i="4"/>
  <c r="L68" i="4"/>
  <c r="M67" i="4"/>
  <c r="D62" i="4"/>
  <c r="L60" i="4"/>
  <c r="M59" i="4"/>
  <c r="D40" i="4"/>
  <c r="L102" i="4"/>
  <c r="M101" i="4"/>
  <c r="L96" i="4"/>
  <c r="M95" i="4"/>
  <c r="M89" i="4"/>
  <c r="L82" i="4"/>
  <c r="M81" i="4"/>
  <c r="L74" i="4"/>
  <c r="M73" i="4"/>
  <c r="L67" i="4"/>
  <c r="M66" i="4"/>
  <c r="L59" i="4"/>
  <c r="M58" i="4"/>
  <c r="L108" i="4"/>
  <c r="M107" i="4"/>
  <c r="L101" i="4"/>
  <c r="M100" i="4"/>
  <c r="L95" i="4"/>
  <c r="L89" i="4"/>
  <c r="M88" i="4"/>
  <c r="L81" i="4"/>
  <c r="M80" i="4"/>
  <c r="L73" i="4"/>
  <c r="M72" i="4"/>
  <c r="L66" i="4"/>
  <c r="M65" i="4"/>
  <c r="L58" i="4"/>
  <c r="M57" i="4"/>
  <c r="D15" i="4"/>
  <c r="M108" i="4"/>
  <c r="M114" i="4"/>
  <c r="L107" i="4"/>
  <c r="M106" i="4"/>
  <c r="D102" i="4"/>
  <c r="L100" i="4"/>
  <c r="D96" i="4"/>
  <c r="M94" i="4"/>
  <c r="D90" i="4"/>
  <c r="L88" i="4"/>
  <c r="M87" i="4"/>
  <c r="L80" i="4"/>
  <c r="M79" i="4"/>
  <c r="L72" i="4"/>
  <c r="M71" i="4"/>
  <c r="L65" i="4"/>
  <c r="M64" i="4"/>
  <c r="L57" i="4"/>
  <c r="M56" i="4"/>
  <c r="D8" i="4"/>
  <c r="D25" i="4"/>
  <c r="D16" i="4"/>
  <c r="F282" i="4"/>
  <c r="F250" i="4"/>
  <c r="D209" i="4"/>
  <c r="D213" i="4"/>
  <c r="D109" i="4"/>
  <c r="D285" i="4"/>
  <c r="D35" i="4"/>
  <c r="D37" i="4"/>
  <c r="F34" i="4"/>
  <c r="D34" i="4"/>
  <c r="D24" i="4"/>
  <c r="D12" i="4"/>
  <c r="F10" i="4"/>
  <c r="D10" i="4"/>
  <c r="D18" i="4"/>
  <c r="D41" i="4"/>
  <c r="D26" i="4"/>
  <c r="F36" i="4"/>
  <c r="D36" i="4"/>
  <c r="F29" i="4"/>
  <c r="D29" i="4"/>
  <c r="F31" i="4"/>
  <c r="D31" i="4"/>
  <c r="F30" i="4"/>
  <c r="D30" i="4"/>
  <c r="F22" i="4"/>
  <c r="D22" i="4"/>
  <c r="F19" i="4"/>
  <c r="D19" i="4"/>
  <c r="F6" i="4"/>
  <c r="D6" i="4"/>
  <c r="F14" i="4"/>
  <c r="D14" i="4"/>
  <c r="F28" i="4"/>
  <c r="D28" i="4"/>
  <c r="L28" i="4"/>
  <c r="D81" i="4"/>
  <c r="D129" i="4"/>
  <c r="F122" i="4"/>
  <c r="M12" i="4"/>
  <c r="M32" i="4"/>
  <c r="F57" i="4"/>
  <c r="D286" i="4"/>
  <c r="F277" i="4"/>
  <c r="D266" i="4"/>
  <c r="D145" i="4"/>
  <c r="D82" i="4"/>
  <c r="D73" i="4"/>
  <c r="F226" i="4"/>
  <c r="D113" i="4"/>
  <c r="D77" i="4"/>
  <c r="D161" i="4"/>
  <c r="C67" i="7"/>
  <c r="F110" i="4"/>
  <c r="D58" i="4"/>
  <c r="F274" i="4"/>
  <c r="D225" i="4"/>
  <c r="D94" i="4"/>
  <c r="F62" i="4"/>
  <c r="D294" i="4"/>
  <c r="D234" i="4"/>
  <c r="D205" i="4"/>
  <c r="D201" i="4"/>
  <c r="D197" i="4"/>
  <c r="D193" i="4"/>
  <c r="D189" i="4"/>
  <c r="D106" i="4"/>
  <c r="F99" i="4"/>
  <c r="D97" i="4"/>
  <c r="D257" i="4"/>
  <c r="F245" i="4"/>
  <c r="D153" i="4"/>
  <c r="D118" i="4"/>
  <c r="F293" i="4"/>
  <c r="F290" i="4"/>
  <c r="F222" i="4"/>
  <c r="F102" i="4"/>
  <c r="F61" i="4"/>
  <c r="D169" i="4"/>
  <c r="D137" i="4"/>
  <c r="D123" i="4"/>
  <c r="L34" i="4"/>
  <c r="F281" i="4"/>
  <c r="D278" i="4"/>
  <c r="F265" i="4"/>
  <c r="D262" i="4"/>
  <c r="D258" i="4"/>
  <c r="F86" i="4"/>
  <c r="D44" i="4"/>
  <c r="L53" i="4"/>
  <c r="L16" i="4"/>
  <c r="L43" i="4"/>
  <c r="M7" i="4"/>
  <c r="L52" i="4"/>
  <c r="D53" i="4"/>
  <c r="D45" i="4"/>
  <c r="M43" i="4"/>
  <c r="M16" i="4"/>
  <c r="M28" i="4"/>
  <c r="M9" i="4"/>
  <c r="L56" i="4"/>
  <c r="M55" i="4"/>
  <c r="M48" i="4"/>
  <c r="L8" i="4"/>
  <c r="M35" i="4"/>
  <c r="M23" i="4"/>
  <c r="L55" i="4"/>
  <c r="M51" i="4"/>
  <c r="L48" i="4"/>
  <c r="M47" i="4"/>
  <c r="M30" i="4"/>
  <c r="L23" i="4"/>
  <c r="M17" i="4"/>
  <c r="D56" i="4"/>
  <c r="M31" i="4"/>
  <c r="M27" i="4"/>
  <c r="L54" i="4"/>
  <c r="D54" i="4"/>
  <c r="L50" i="4"/>
  <c r="M45" i="4"/>
  <c r="M8" i="4"/>
  <c r="L39" i="4"/>
  <c r="M40" i="4"/>
  <c r="M20" i="4"/>
  <c r="M15" i="4"/>
  <c r="M13" i="4"/>
  <c r="M49" i="4"/>
  <c r="D46" i="4"/>
  <c r="L45" i="4"/>
  <c r="L40" i="4"/>
  <c r="M42" i="4"/>
  <c r="L20" i="4"/>
  <c r="M21" i="4"/>
  <c r="L15" i="4"/>
  <c r="L13" i="4"/>
  <c r="L49" i="4"/>
  <c r="L42" i="4"/>
  <c r="L21" i="4"/>
  <c r="M5" i="4"/>
  <c r="M26" i="4"/>
  <c r="F45" i="4"/>
  <c r="F8" i="4"/>
  <c r="L9" i="4"/>
  <c r="M33" i="4"/>
  <c r="M54" i="4"/>
  <c r="D48" i="4"/>
  <c r="L47" i="4"/>
  <c r="M46" i="4"/>
  <c r="L44" i="4"/>
  <c r="M11" i="4"/>
  <c r="L35" i="4"/>
  <c r="M25" i="4"/>
  <c r="L17" i="4"/>
  <c r="M19" i="4"/>
  <c r="D52" i="4"/>
  <c r="L51" i="4"/>
  <c r="L46" i="4"/>
  <c r="L11" i="4"/>
  <c r="M10" i="4"/>
  <c r="M36" i="4"/>
  <c r="L25" i="4"/>
  <c r="M37" i="4"/>
  <c r="M22" i="4"/>
  <c r="M24" i="4"/>
  <c r="M6" i="4"/>
  <c r="M53" i="4"/>
  <c r="M50" i="4"/>
  <c r="M39" i="4"/>
  <c r="M29" i="4"/>
  <c r="M34" i="4"/>
  <c r="M14" i="4"/>
  <c r="F43" i="4"/>
  <c r="F15" i="4"/>
  <c r="F16" i="4"/>
  <c r="D298" i="4"/>
  <c r="D289" i="4"/>
  <c r="D253" i="4"/>
  <c r="D246" i="4"/>
  <c r="D219" i="4"/>
  <c r="F219" i="4"/>
  <c r="D78" i="4"/>
  <c r="F78" i="4"/>
  <c r="D74" i="4"/>
  <c r="F74" i="4"/>
  <c r="F125" i="4"/>
  <c r="D125" i="4"/>
  <c r="F20" i="4"/>
  <c r="F89" i="4"/>
  <c r="D89" i="4"/>
  <c r="F241" i="4"/>
  <c r="F165" i="4"/>
  <c r="D165" i="4"/>
  <c r="F133" i="4"/>
  <c r="D133" i="4"/>
  <c r="D66" i="4"/>
  <c r="F66" i="4"/>
  <c r="D49" i="4"/>
  <c r="F49" i="4"/>
  <c r="D249" i="4"/>
  <c r="F249" i="4"/>
  <c r="F157" i="4"/>
  <c r="D157" i="4"/>
  <c r="F254" i="4"/>
  <c r="D186" i="4"/>
  <c r="F186" i="4"/>
  <c r="F25" i="4"/>
  <c r="D114" i="4"/>
  <c r="F114" i="4"/>
  <c r="F173" i="4"/>
  <c r="D173" i="4"/>
  <c r="F141" i="4"/>
  <c r="D141" i="4"/>
  <c r="F101" i="4"/>
  <c r="D101" i="4"/>
  <c r="D65" i="4"/>
  <c r="F65" i="4"/>
  <c r="F93" i="4"/>
  <c r="D93" i="4"/>
  <c r="F181" i="4"/>
  <c r="D181" i="4"/>
  <c r="F17" i="4"/>
  <c r="D50" i="4"/>
  <c r="F50" i="4"/>
  <c r="F185" i="4"/>
  <c r="D185" i="4"/>
  <c r="F149" i="4"/>
  <c r="D149" i="4"/>
  <c r="D103" i="4"/>
  <c r="F103" i="4"/>
  <c r="D117" i="4"/>
  <c r="L26" i="4"/>
  <c r="F223" i="4"/>
  <c r="F111" i="4"/>
  <c r="F70" i="4"/>
  <c r="F54" i="4"/>
  <c r="L38" i="4"/>
  <c r="F39" i="4"/>
  <c r="M41" i="4"/>
  <c r="F115" i="4"/>
  <c r="D85" i="4"/>
  <c r="L12" i="4"/>
  <c r="F95" i="4"/>
  <c r="D95" i="4"/>
  <c r="F18" i="4"/>
  <c r="M18" i="4"/>
  <c r="F296" i="4"/>
  <c r="D295" i="4"/>
  <c r="F292" i="4"/>
  <c r="D291" i="4"/>
  <c r="F288" i="4"/>
  <c r="D287" i="4"/>
  <c r="F284" i="4"/>
  <c r="D283" i="4"/>
  <c r="F280" i="4"/>
  <c r="D279" i="4"/>
  <c r="F276" i="4"/>
  <c r="D275" i="4"/>
  <c r="F272" i="4"/>
  <c r="D271" i="4"/>
  <c r="F268" i="4"/>
  <c r="D267" i="4"/>
  <c r="F264" i="4"/>
  <c r="D263" i="4"/>
  <c r="F260" i="4"/>
  <c r="D259" i="4"/>
  <c r="F256" i="4"/>
  <c r="D255" i="4"/>
  <c r="F252" i="4"/>
  <c r="D251" i="4"/>
  <c r="F248" i="4"/>
  <c r="D247" i="4"/>
  <c r="F244" i="4"/>
  <c r="D240" i="4"/>
  <c r="F238" i="4"/>
  <c r="D237" i="4"/>
  <c r="F235" i="4"/>
  <c r="D232" i="4"/>
  <c r="F232" i="4"/>
  <c r="F230" i="4"/>
  <c r="D218" i="4"/>
  <c r="D216" i="4"/>
  <c r="F216" i="4"/>
  <c r="F214" i="4"/>
  <c r="F210" i="4"/>
  <c r="F206" i="4"/>
  <c r="F202" i="4"/>
  <c r="F198" i="4"/>
  <c r="F194" i="4"/>
  <c r="F190" i="4"/>
  <c r="F174" i="4"/>
  <c r="F121" i="4"/>
  <c r="D121" i="4"/>
  <c r="D116" i="4"/>
  <c r="F116" i="4"/>
  <c r="D212" i="4"/>
  <c r="F212" i="4"/>
  <c r="D208" i="4"/>
  <c r="F208" i="4"/>
  <c r="D204" i="4"/>
  <c r="F204" i="4"/>
  <c r="D200" i="4"/>
  <c r="F200" i="4"/>
  <c r="D196" i="4"/>
  <c r="F196" i="4"/>
  <c r="D192" i="4"/>
  <c r="F192" i="4"/>
  <c r="D188" i="4"/>
  <c r="F188" i="4"/>
  <c r="F183" i="4"/>
  <c r="D183" i="4"/>
  <c r="F171" i="4"/>
  <c r="D171" i="4"/>
  <c r="D166" i="4"/>
  <c r="F166" i="4"/>
  <c r="F163" i="4"/>
  <c r="D163" i="4"/>
  <c r="D158" i="4"/>
  <c r="F158" i="4"/>
  <c r="F155" i="4"/>
  <c r="D155" i="4"/>
  <c r="D150" i="4"/>
  <c r="F150" i="4"/>
  <c r="F147" i="4"/>
  <c r="D147" i="4"/>
  <c r="D142" i="4"/>
  <c r="F142" i="4"/>
  <c r="F139" i="4"/>
  <c r="D139" i="4"/>
  <c r="D134" i="4"/>
  <c r="F134" i="4"/>
  <c r="F131" i="4"/>
  <c r="D131" i="4"/>
  <c r="D126" i="4"/>
  <c r="F126" i="4"/>
  <c r="F87" i="4"/>
  <c r="D87" i="4"/>
  <c r="F63" i="4"/>
  <c r="D63" i="4"/>
  <c r="F47" i="4"/>
  <c r="D47" i="4"/>
  <c r="D228" i="4"/>
  <c r="F228" i="4"/>
  <c r="F242" i="4"/>
  <c r="F239" i="4"/>
  <c r="F233" i="4"/>
  <c r="F231" i="4"/>
  <c r="D221" i="4"/>
  <c r="F215" i="4"/>
  <c r="F211" i="4"/>
  <c r="F207" i="4"/>
  <c r="F203" i="4"/>
  <c r="F199" i="4"/>
  <c r="F195" i="4"/>
  <c r="F191" i="4"/>
  <c r="F187" i="4"/>
  <c r="D187" i="4"/>
  <c r="F178" i="4"/>
  <c r="D184" i="4"/>
  <c r="F184" i="4"/>
  <c r="D224" i="4"/>
  <c r="F224" i="4"/>
  <c r="F175" i="4"/>
  <c r="D175" i="4"/>
  <c r="D236" i="4"/>
  <c r="F227" i="4"/>
  <c r="D217" i="4"/>
  <c r="F182" i="4"/>
  <c r="D180" i="4"/>
  <c r="F180" i="4"/>
  <c r="D170" i="4"/>
  <c r="F170" i="4"/>
  <c r="F167" i="4"/>
  <c r="D167" i="4"/>
  <c r="D162" i="4"/>
  <c r="F162" i="4"/>
  <c r="F159" i="4"/>
  <c r="D159" i="4"/>
  <c r="D154" i="4"/>
  <c r="F154" i="4"/>
  <c r="F151" i="4"/>
  <c r="D151" i="4"/>
  <c r="D146" i="4"/>
  <c r="F146" i="4"/>
  <c r="F143" i="4"/>
  <c r="D143" i="4"/>
  <c r="D138" i="4"/>
  <c r="F138" i="4"/>
  <c r="F135" i="4"/>
  <c r="D135" i="4"/>
  <c r="D130" i="4"/>
  <c r="F130" i="4"/>
  <c r="F127" i="4"/>
  <c r="D127" i="4"/>
  <c r="F179" i="4"/>
  <c r="D179" i="4"/>
  <c r="F243" i="4"/>
  <c r="D220" i="4"/>
  <c r="F220" i="4"/>
  <c r="D124" i="4"/>
  <c r="F124" i="4"/>
  <c r="F176" i="4"/>
  <c r="F172" i="4"/>
  <c r="F168" i="4"/>
  <c r="F164" i="4"/>
  <c r="F160" i="4"/>
  <c r="F156" i="4"/>
  <c r="F152" i="4"/>
  <c r="F148" i="4"/>
  <c r="F144" i="4"/>
  <c r="F140" i="4"/>
  <c r="F136" i="4"/>
  <c r="F132" i="4"/>
  <c r="F128" i="4"/>
  <c r="F119" i="4"/>
  <c r="L37" i="4"/>
  <c r="L32" i="4"/>
  <c r="F26" i="4"/>
  <c r="F79" i="4"/>
  <c r="D79" i="4"/>
  <c r="F67" i="4"/>
  <c r="D67" i="4"/>
  <c r="F51" i="4"/>
  <c r="D51" i="4"/>
  <c r="L10" i="4"/>
  <c r="F38" i="4"/>
  <c r="L31" i="4"/>
  <c r="L6" i="4"/>
  <c r="F91" i="4"/>
  <c r="D91" i="4"/>
  <c r="F37" i="4"/>
  <c r="L33" i="4"/>
  <c r="L7" i="4"/>
  <c r="F120" i="4"/>
  <c r="D112" i="4"/>
  <c r="F112" i="4"/>
  <c r="F107" i="4"/>
  <c r="F71" i="4"/>
  <c r="D71" i="4"/>
  <c r="F55" i="4"/>
  <c r="D55" i="4"/>
  <c r="M38" i="4"/>
  <c r="F23" i="4"/>
  <c r="L24" i="4"/>
  <c r="F83" i="4"/>
  <c r="D83" i="4"/>
  <c r="F33" i="4"/>
  <c r="L27" i="4"/>
  <c r="L22" i="4"/>
  <c r="L19" i="4"/>
  <c r="F7" i="4"/>
  <c r="L14" i="4"/>
  <c r="F59" i="4"/>
  <c r="D59" i="4"/>
  <c r="F11" i="4"/>
  <c r="L36" i="4"/>
  <c r="F42" i="4"/>
  <c r="L30" i="4"/>
  <c r="L18" i="4"/>
  <c r="F75" i="4"/>
  <c r="D75" i="4"/>
  <c r="L41" i="4"/>
  <c r="L29" i="4"/>
  <c r="F12" i="4"/>
  <c r="F108" i="4"/>
  <c r="F104" i="4"/>
  <c r="F100" i="4"/>
  <c r="F96" i="4"/>
  <c r="F92" i="4"/>
  <c r="F88" i="4"/>
  <c r="F84" i="4"/>
  <c r="F80" i="4"/>
  <c r="F76" i="4"/>
  <c r="F72" i="4"/>
  <c r="F68" i="4"/>
  <c r="F64" i="4"/>
  <c r="F60" i="4"/>
  <c r="F56" i="4"/>
  <c r="F52" i="4"/>
  <c r="F48" i="4"/>
  <c r="F44" i="4"/>
  <c r="F35" i="4"/>
  <c r="F40" i="4"/>
  <c r="F41" i="4"/>
  <c r="F32" i="4"/>
  <c r="F27" i="4"/>
  <c r="F21" i="4"/>
  <c r="F24" i="4"/>
  <c r="F9" i="4"/>
  <c r="F13" i="4"/>
  <c r="F5" i="4"/>
  <c r="S1" i="4" l="1"/>
  <c r="Q2" i="4" s="1"/>
  <c r="G68" i="7"/>
  <c r="G52" i="7"/>
  <c r="G51" i="7"/>
  <c r="G67" i="7"/>
  <c r="G50" i="7"/>
  <c r="G64" i="7"/>
  <c r="G87" i="7"/>
  <c r="B20" i="7"/>
  <c r="G66" i="7"/>
  <c r="G86" i="7"/>
  <c r="B36" i="7"/>
  <c r="I1" i="4"/>
  <c r="E1" i="7" s="1"/>
  <c r="G85" i="7"/>
  <c r="G53" i="7"/>
  <c r="G54" i="7"/>
  <c r="G55" i="7"/>
  <c r="G57" i="7"/>
  <c r="G56" i="7"/>
  <c r="G58" i="7"/>
  <c r="G59" i="7"/>
  <c r="G63" i="7"/>
  <c r="G62" i="7"/>
  <c r="G65" i="7"/>
  <c r="B24" i="7" s="1"/>
  <c r="G69" i="7"/>
  <c r="G70" i="7"/>
  <c r="G71" i="7"/>
  <c r="G72" i="7"/>
  <c r="G74" i="7"/>
  <c r="G75" i="7"/>
  <c r="G76" i="7"/>
  <c r="G77" i="7"/>
  <c r="G78" i="7"/>
  <c r="G79" i="7"/>
  <c r="G88" i="7"/>
  <c r="G90" i="7"/>
  <c r="G92" i="7"/>
  <c r="G93" i="7"/>
  <c r="G94" i="7"/>
  <c r="G95" i="7"/>
  <c r="G96" i="7"/>
  <c r="G81" i="7"/>
  <c r="G82" i="7"/>
  <c r="G83" i="7"/>
  <c r="G84" i="7"/>
  <c r="G61" i="7"/>
  <c r="G91" i="7"/>
  <c r="G89" i="7"/>
  <c r="G60" i="7"/>
  <c r="G80" i="7"/>
  <c r="G73" i="7"/>
  <c r="B23" i="7" l="1"/>
  <c r="B25" i="7"/>
  <c r="B27" i="7"/>
  <c r="B26" i="7"/>
  <c r="B21" i="7"/>
  <c r="B28" i="7"/>
  <c r="B22" i="7"/>
  <c r="F3" i="7"/>
  <c r="S2" i="4"/>
  <c r="C70" i="7"/>
  <c r="C64" i="7"/>
  <c r="C83" i="7"/>
  <c r="C63" i="7"/>
  <c r="B13" i="7" s="1"/>
  <c r="C68" i="7"/>
  <c r="C53" i="7"/>
  <c r="B34" i="7"/>
  <c r="B40" i="7"/>
  <c r="B39" i="7"/>
  <c r="B37" i="7"/>
  <c r="C71" i="7"/>
  <c r="B41" i="7"/>
  <c r="B38" i="7"/>
  <c r="B35" i="7"/>
  <c r="C60" i="7"/>
  <c r="C75" i="7"/>
  <c r="C74" i="7"/>
  <c r="C56" i="7"/>
  <c r="C61" i="7"/>
  <c r="C55" i="7"/>
  <c r="C66" i="7"/>
  <c r="C62" i="7"/>
  <c r="C54" i="7"/>
  <c r="C69" i="7"/>
  <c r="C51" i="7"/>
  <c r="C59" i="7"/>
  <c r="C58" i="7"/>
  <c r="C73" i="7"/>
  <c r="C76" i="7"/>
  <c r="C65" i="7"/>
  <c r="C57" i="7"/>
  <c r="C72" i="7"/>
  <c r="B29" i="7" l="1"/>
  <c r="S3" i="4"/>
  <c r="C49" i="7"/>
  <c r="B9" i="7" s="1"/>
  <c r="C82" i="7"/>
  <c r="C77" i="7"/>
  <c r="C50" i="7"/>
  <c r="B10" i="7" s="1"/>
  <c r="C80" i="7"/>
  <c r="C81" i="7"/>
  <c r="C78" i="7"/>
  <c r="C79" i="7"/>
  <c r="C85" i="7"/>
  <c r="C84" i="7"/>
  <c r="C86" i="7"/>
  <c r="F4" i="7"/>
  <c r="F5" i="7" s="1"/>
  <c r="B42" i="7"/>
  <c r="B11" i="7"/>
  <c r="B12" i="7"/>
  <c r="B14" i="7" l="1"/>
  <c r="B15" i="7" s="1"/>
  <c r="Q1" i="4" l="1"/>
  <c r="Q3" i="4" s="1"/>
</calcChain>
</file>

<file path=xl/sharedStrings.xml><?xml version="1.0" encoding="utf-8"?>
<sst xmlns="http://schemas.openxmlformats.org/spreadsheetml/2006/main" count="430" uniqueCount="290">
  <si>
    <t>SF</t>
  </si>
  <si>
    <t>Stafafura</t>
  </si>
  <si>
    <t>AÖ</t>
  </si>
  <si>
    <t>Alaskaösp</t>
  </si>
  <si>
    <t>IB</t>
  </si>
  <si>
    <t>RL</t>
  </si>
  <si>
    <t>Rússalerki</t>
  </si>
  <si>
    <t>G</t>
  </si>
  <si>
    <t>Greni</t>
  </si>
  <si>
    <t>IR</t>
  </si>
  <si>
    <t>Handflekking</t>
  </si>
  <si>
    <t>B</t>
  </si>
  <si>
    <t>UM</t>
  </si>
  <si>
    <t>TGr</t>
  </si>
  <si>
    <t>E</t>
  </si>
  <si>
    <t>HG</t>
  </si>
  <si>
    <t>HE</t>
  </si>
  <si>
    <t>HT</t>
  </si>
  <si>
    <t>A</t>
  </si>
  <si>
    <t>L</t>
  </si>
  <si>
    <t>Reitur</t>
  </si>
  <si>
    <t>Fjöldi í</t>
  </si>
  <si>
    <t>Fjöldi á</t>
  </si>
  <si>
    <t>Tegund</t>
  </si>
  <si>
    <t>Hlutfall</t>
  </si>
  <si>
    <t>Fjöldi</t>
  </si>
  <si>
    <t>Jörð</t>
  </si>
  <si>
    <t>Landnr.</t>
  </si>
  <si>
    <t>nr.</t>
  </si>
  <si>
    <t>Reit</t>
  </si>
  <si>
    <t>ha</t>
  </si>
  <si>
    <t>Jarðvinnsla</t>
  </si>
  <si>
    <t>Athugasemd</t>
  </si>
  <si>
    <t>Samtals</t>
  </si>
  <si>
    <t>Skipting milli tegunda</t>
  </si>
  <si>
    <t>BF</t>
  </si>
  <si>
    <t>Bergfura</t>
  </si>
  <si>
    <t>YT</t>
  </si>
  <si>
    <t>Ýmsar tegundir</t>
  </si>
  <si>
    <t>BG</t>
  </si>
  <si>
    <t>Blágreni</t>
  </si>
  <si>
    <t>HB</t>
  </si>
  <si>
    <t>Hengibirki</t>
  </si>
  <si>
    <t>RG</t>
  </si>
  <si>
    <t>Rauðgreni</t>
  </si>
  <si>
    <t>F</t>
  </si>
  <si>
    <t>Fura</t>
  </si>
  <si>
    <t>Ha</t>
  </si>
  <si>
    <t xml:space="preserve"> ha</t>
  </si>
  <si>
    <t>Stærð</t>
  </si>
  <si>
    <t>Grunnkortlagning</t>
  </si>
  <si>
    <t>Vinnu</t>
  </si>
  <si>
    <t>Gróður</t>
  </si>
  <si>
    <t>Halla</t>
  </si>
  <si>
    <t>Jarðvegs</t>
  </si>
  <si>
    <t>Grjót á</t>
  </si>
  <si>
    <t xml:space="preserve">reitur </t>
  </si>
  <si>
    <t>Númer</t>
  </si>
  <si>
    <t>hverfi</t>
  </si>
  <si>
    <t>þekja</t>
  </si>
  <si>
    <t xml:space="preserve">Halli </t>
  </si>
  <si>
    <t>átt</t>
  </si>
  <si>
    <t>dýpt</t>
  </si>
  <si>
    <t>yfirborði</t>
  </si>
  <si>
    <t>Athugasemdir</t>
  </si>
  <si>
    <t>Skipting milli gróðurhverfa</t>
  </si>
  <si>
    <t>Gróðurhverfi</t>
  </si>
  <si>
    <t>Mosaþemba</t>
  </si>
  <si>
    <t>BB</t>
  </si>
  <si>
    <t>Mólendi</t>
  </si>
  <si>
    <t>Graslendi</t>
  </si>
  <si>
    <t>C</t>
  </si>
  <si>
    <t>Blómlendi</t>
  </si>
  <si>
    <t>Dgu</t>
  </si>
  <si>
    <t>Hálfdeigja</t>
  </si>
  <si>
    <t>Mýri</t>
  </si>
  <si>
    <t>Skóglendi</t>
  </si>
  <si>
    <t>Ógróið</t>
  </si>
  <si>
    <t>HS</t>
  </si>
  <si>
    <t>Lú</t>
  </si>
  <si>
    <t>TE</t>
  </si>
  <si>
    <t>TH</t>
  </si>
  <si>
    <t>Tgu</t>
  </si>
  <si>
    <t>US</t>
  </si>
  <si>
    <t>UE</t>
  </si>
  <si>
    <t>UR</t>
  </si>
  <si>
    <t>O</t>
  </si>
  <si>
    <t>S3a</t>
  </si>
  <si>
    <t>Birki</t>
  </si>
  <si>
    <t>Lerki</t>
  </si>
  <si>
    <t>Ösp</t>
  </si>
  <si>
    <t>Ýmsar teg</t>
  </si>
  <si>
    <t>Ilmbjörk</t>
  </si>
  <si>
    <t>SL</t>
  </si>
  <si>
    <t>Síberíulerki</t>
  </si>
  <si>
    <t>SkF</t>
  </si>
  <si>
    <t>Skógarfura</t>
  </si>
  <si>
    <t>Lindifura</t>
  </si>
  <si>
    <t>LF</t>
  </si>
  <si>
    <t>SG</t>
  </si>
  <si>
    <t>Sitkagreni</t>
  </si>
  <si>
    <t>Sitkabastarður</t>
  </si>
  <si>
    <t>Hvítgreni</t>
  </si>
  <si>
    <t>SxHG</t>
  </si>
  <si>
    <t>Skipting milli góðurhverfa</t>
  </si>
  <si>
    <t xml:space="preserve">Samantekt </t>
  </si>
  <si>
    <t>Stærð skógræktarsvæðis</t>
  </si>
  <si>
    <t xml:space="preserve">Fjöldi ha sem á að planta í </t>
  </si>
  <si>
    <t>Úrtök hektarar</t>
  </si>
  <si>
    <t>Plöntur sem á að gróðursetja</t>
  </si>
  <si>
    <t>Vélflekking</t>
  </si>
  <si>
    <t>Graseyðing</t>
  </si>
  <si>
    <t>Landgræðsla</t>
  </si>
  <si>
    <t>Tæting</t>
  </si>
  <si>
    <t>Engin</t>
  </si>
  <si>
    <t>Ráðgerð jarðvinnsla</t>
  </si>
  <si>
    <t>Plæging</t>
  </si>
  <si>
    <t>Mírarlerki</t>
  </si>
  <si>
    <t>Fjallaþinur</t>
  </si>
  <si>
    <t>Elri</t>
  </si>
  <si>
    <t>Sitkaelri</t>
  </si>
  <si>
    <t>Gráelri</t>
  </si>
  <si>
    <t>Selja</t>
  </si>
  <si>
    <t>s1</t>
  </si>
  <si>
    <t>Viðja</t>
  </si>
  <si>
    <t>Hver gerði þessa áætlun og hvenær</t>
  </si>
  <si>
    <t>Gulvíðir</t>
  </si>
  <si>
    <t>Alaskavíðir</t>
  </si>
  <si>
    <t>Ofurfrjótt graslendi</t>
  </si>
  <si>
    <t>Ógróið land - melar</t>
  </si>
  <si>
    <t>Ógróið land - klettar og klappir</t>
  </si>
  <si>
    <t>Gróskuflokkur 1</t>
  </si>
  <si>
    <t>Mýrarstaramýri</t>
  </si>
  <si>
    <t>Loðvíðismói</t>
  </si>
  <si>
    <t>DGr</t>
  </si>
  <si>
    <t>J</t>
  </si>
  <si>
    <t>Fléttumói</t>
  </si>
  <si>
    <t>Smárunnagraslendi</t>
  </si>
  <si>
    <t>Graslendi með þursaskeggi</t>
  </si>
  <si>
    <t>Lúpínustóð</t>
  </si>
  <si>
    <t>Elftingarhálfdeigja</t>
  </si>
  <si>
    <t>Graslendishálfdeigja</t>
  </si>
  <si>
    <t>Gulvíðishálfdeigja</t>
  </si>
  <si>
    <t>Skúfgrasmýri</t>
  </si>
  <si>
    <t>Elftingamýri</t>
  </si>
  <si>
    <t>Runnamýri</t>
  </si>
  <si>
    <t>VG</t>
  </si>
  <si>
    <t>VB</t>
  </si>
  <si>
    <t>VT</t>
  </si>
  <si>
    <t>Gulstararflói</t>
  </si>
  <si>
    <t>Brokflói</t>
  </si>
  <si>
    <t>Tjarnarstararflói</t>
  </si>
  <si>
    <t>Ógróið land</t>
  </si>
  <si>
    <t>Kl</t>
  </si>
  <si>
    <t>Sk</t>
  </si>
  <si>
    <t>Me</t>
  </si>
  <si>
    <t>Sa</t>
  </si>
  <si>
    <t>Ho</t>
  </si>
  <si>
    <t>Mo</t>
  </si>
  <si>
    <t>Ey</t>
  </si>
  <si>
    <t>St</t>
  </si>
  <si>
    <t>Ógróið land - skriður</t>
  </si>
  <si>
    <t>Ógróið land - sandar</t>
  </si>
  <si>
    <t>Ógróið land - illa eða ógróin holt</t>
  </si>
  <si>
    <t>Ógróið land - moldir</t>
  </si>
  <si>
    <t>Ógróið land - áreyrar</t>
  </si>
  <si>
    <t>Ógróið land - strönd</t>
  </si>
  <si>
    <t>S2a</t>
  </si>
  <si>
    <t>S2b</t>
  </si>
  <si>
    <t>S3b</t>
  </si>
  <si>
    <t>S4</t>
  </si>
  <si>
    <t>Birkimýri</t>
  </si>
  <si>
    <t>Gróskuflokkur 2a</t>
  </si>
  <si>
    <t>Gróskuflokkur 2b</t>
  </si>
  <si>
    <t>Gróskuflokkur 3a</t>
  </si>
  <si>
    <t>Gróskuflokkur 3b</t>
  </si>
  <si>
    <t>Gróður-</t>
  </si>
  <si>
    <t>Bil á milli</t>
  </si>
  <si>
    <t>plantna</t>
  </si>
  <si>
    <t>tegund 1</t>
  </si>
  <si>
    <t>Tegund 2</t>
  </si>
  <si>
    <t>tegund 2</t>
  </si>
  <si>
    <t>Lyngmói</t>
  </si>
  <si>
    <t>Bláberjalyngmói</t>
  </si>
  <si>
    <t>Hrísmói</t>
  </si>
  <si>
    <t>Gulvíðismói</t>
  </si>
  <si>
    <t>Þursaskegg-móasefsmói</t>
  </si>
  <si>
    <t>Grávíðismói</t>
  </si>
  <si>
    <t>Starmói</t>
  </si>
  <si>
    <t>BA</t>
  </si>
  <si>
    <t>Aðalbláberjalyngmói</t>
  </si>
  <si>
    <t>DL</t>
  </si>
  <si>
    <t>HM</t>
  </si>
  <si>
    <t>Melgresi</t>
  </si>
  <si>
    <t>LúU</t>
  </si>
  <si>
    <t>Lúpína ung</t>
  </si>
  <si>
    <t>LúG</t>
  </si>
  <si>
    <t>Lúpína gömul</t>
  </si>
  <si>
    <t>Garðlönd og akrar</t>
  </si>
  <si>
    <t>RT</t>
  </si>
  <si>
    <t>Tún; aflögð tún</t>
  </si>
  <si>
    <t>Lúpína</t>
  </si>
  <si>
    <t>Ef þessi tala er græn og núll þá eru fjöldi í reit og fjöldi af hverri tegund eins</t>
  </si>
  <si>
    <t>Fjöldi af hverri tegund</t>
  </si>
  <si>
    <t>samtals Fjöldi í reit</t>
  </si>
  <si>
    <t>fjöldi úr samantekt</t>
  </si>
  <si>
    <t>á að vera 0 annars ves</t>
  </si>
  <si>
    <t>Landshluti</t>
  </si>
  <si>
    <t>Sveitarfélag</t>
  </si>
  <si>
    <t>Landnúmer</t>
  </si>
  <si>
    <t>Reitanúmer</t>
  </si>
  <si>
    <t>Flatarmál í ha</t>
  </si>
  <si>
    <t>Fjöldi pl. á ha</t>
  </si>
  <si>
    <t>Heildarfjöldi pl. í reit</t>
  </si>
  <si>
    <t>Yfirtegund 1</t>
  </si>
  <si>
    <t>Trjátegund 1</t>
  </si>
  <si>
    <t>Blöndunarhlutfall 1</t>
  </si>
  <si>
    <t>Magn 1</t>
  </si>
  <si>
    <t>Fjöldi pl/ha 1</t>
  </si>
  <si>
    <t>Yfirtegund 2</t>
  </si>
  <si>
    <t>Trjátegund 2</t>
  </si>
  <si>
    <t>Blöndunarhlutfall 2</t>
  </si>
  <si>
    <t>Magn 2</t>
  </si>
  <si>
    <t>Fjöldi pl/ha 2</t>
  </si>
  <si>
    <t>Yfirtegund 3</t>
  </si>
  <si>
    <t>Trjátegund 3</t>
  </si>
  <si>
    <t>Blöndunarhlutfall 3</t>
  </si>
  <si>
    <t>Magn 3</t>
  </si>
  <si>
    <t>Fjöldi pl/ha 3</t>
  </si>
  <si>
    <t>Gagnaeigandi</t>
  </si>
  <si>
    <t>Uppruni gagna</t>
  </si>
  <si>
    <t>Dags kortlagningar</t>
  </si>
  <si>
    <t>Dags leiðréttingar</t>
  </si>
  <si>
    <t>Dags innsetningar</t>
  </si>
  <si>
    <t>Jörð / skiki</t>
  </si>
  <si>
    <t>Vinnureitur</t>
  </si>
  <si>
    <t>Gróðurþekja</t>
  </si>
  <si>
    <t>Yfirflokkar vistgerða</t>
  </si>
  <si>
    <t>Undirflokkar vistgerða</t>
  </si>
  <si>
    <t>Halli %</t>
  </si>
  <si>
    <t>Hallaátt</t>
  </si>
  <si>
    <t>Jarðvegsdýpt</t>
  </si>
  <si>
    <t>Grýtni</t>
  </si>
  <si>
    <t>Undirlag jarðvegs</t>
  </si>
  <si>
    <t>flatarmalHa</t>
  </si>
  <si>
    <t>Núv hæð trjágróðurs</t>
  </si>
  <si>
    <t>Hæð fullvaxta plantna</t>
  </si>
  <si>
    <t>Aldursflokkur</t>
  </si>
  <si>
    <t>Krónuþekja skóglendis</t>
  </si>
  <si>
    <t>Ríkjandi trjátegund í reit</t>
  </si>
  <si>
    <t>Þéttleiki plantna í reit</t>
  </si>
  <si>
    <t>Ár gróðursetningar í reit</t>
  </si>
  <si>
    <t>Dags breytinga</t>
  </si>
  <si>
    <t>Gróðursetningaráætlun</t>
  </si>
  <si>
    <t>TTS-plöntuherfi</t>
  </si>
  <si>
    <t>ELxRL</t>
  </si>
  <si>
    <t>Lerkiblendingur</t>
  </si>
  <si>
    <t>Hver gerir áætlun og  dato</t>
  </si>
  <si>
    <t>Vista skjalið á nýjum stað á þínu One drive er fyrsta verk</t>
  </si>
  <si>
    <t>Hrossanálarhálfdeigja</t>
  </si>
  <si>
    <t>Reynir</t>
  </si>
  <si>
    <t>Landssvæði</t>
  </si>
  <si>
    <t>Nafn þess sem skráir</t>
  </si>
  <si>
    <t>Kolefnisbindingarverkefni</t>
  </si>
  <si>
    <t>Tegund skógræktar</t>
  </si>
  <si>
    <t>Gæði útlínuskráningar</t>
  </si>
  <si>
    <t>Shape.STArea()</t>
  </si>
  <si>
    <t>Shape.STLength()</t>
  </si>
  <si>
    <t>Suðurland</t>
  </si>
  <si>
    <t>Rangárvallasýsla</t>
  </si>
  <si>
    <t>Rangárþing eystra</t>
  </si>
  <si>
    <t>Símonarskógur</t>
  </si>
  <si>
    <t>&lt;Null&gt;</t>
  </si>
  <si>
    <t>Algróið: &gt;90%</t>
  </si>
  <si>
    <t>Flatlendi: 0-5%</t>
  </si>
  <si>
    <t>Flatt</t>
  </si>
  <si>
    <t>&lt; 5 cm</t>
  </si>
  <si>
    <t>Lítil:1-33%</t>
  </si>
  <si>
    <t>Möl</t>
  </si>
  <si>
    <t>Aðrar landgerðir</t>
  </si>
  <si>
    <t>Alaskalúpína</t>
  </si>
  <si>
    <t>Trausti Jóhannsson</t>
  </si>
  <si>
    <t>Skógræktin - þjóðskógar</t>
  </si>
  <si>
    <t>Heimsóttur</t>
  </si>
  <si>
    <t>Súrefni</t>
  </si>
  <si>
    <t>Kolefnisskógrækt</t>
  </si>
  <si>
    <t>Skráð á loftmynd á skrifstofu - örugg mörk</t>
  </si>
  <si>
    <t>Moslendi</t>
  </si>
  <si>
    <t>Mosamelavist</t>
  </si>
  <si>
    <t>Blöndunarhlutfall Heild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</si>
</sst>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4"/>
      <name val="Between 1"/>
      <family val="2"/>
    </font>
    <font>
      <b/>
      <sz val="18"/>
      <name val="Between 1"/>
      <family val="2"/>
    </font>
    <font>
      <sz val="11"/>
      <color theme="1"/>
      <name val="Between 1"/>
      <family val="2"/>
    </font>
    <font>
      <b/>
      <sz val="10"/>
      <name val="Between 1"/>
      <family val="2"/>
    </font>
    <font>
      <sz val="11"/>
      <name val="Between 1"/>
      <family val="2"/>
    </font>
    <font>
      <sz val="8"/>
      <color theme="1"/>
      <name val="Between 1"/>
      <family val="2"/>
    </font>
    <font>
      <b/>
      <sz val="11"/>
      <name val="Between 1"/>
      <family val="2"/>
    </font>
    <font>
      <b/>
      <sz val="20"/>
      <color theme="1"/>
      <name val="Between 1"/>
      <family val="2"/>
    </font>
    <font>
      <b/>
      <sz val="16"/>
      <color theme="1"/>
      <name val="Between 1"/>
      <family val="2"/>
    </font>
    <font>
      <b/>
      <sz val="11"/>
      <color theme="1"/>
      <name val="Between 1"/>
      <family val="2"/>
    </font>
    <font>
      <b/>
      <sz val="18"/>
      <color theme="1"/>
      <name val="Between 1"/>
      <family val="2"/>
    </font>
    <font>
      <sz val="9"/>
      <name val="Between 1"/>
      <family val="2"/>
    </font>
    <font>
      <sz val="11"/>
      <color rgb="FFFF0000"/>
      <name val="Between 1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3" fontId="3" fillId="0" borderId="0" xfId="0" applyNumberFormat="1" applyFont="1" applyBorder="1"/>
    <xf numFmtId="0" fontId="3" fillId="0" borderId="0" xfId="0" applyFont="1" applyBorder="1"/>
    <xf numFmtId="0" fontId="3" fillId="2" borderId="0" xfId="0" applyFont="1" applyFill="1" applyBorder="1"/>
    <xf numFmtId="0" fontId="5" fillId="0" borderId="0" xfId="0" applyFont="1" applyBorder="1"/>
    <xf numFmtId="165" fontId="5" fillId="0" borderId="0" xfId="0" applyNumberFormat="1" applyFont="1" applyBorder="1"/>
    <xf numFmtId="3" fontId="5" fillId="0" borderId="0" xfId="0" applyNumberFormat="1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/>
    <xf numFmtId="0" fontId="4" fillId="0" borderId="0" xfId="0" applyFont="1"/>
    <xf numFmtId="1" fontId="4" fillId="0" borderId="0" xfId="0" applyNumberFormat="1" applyFont="1"/>
    <xf numFmtId="0" fontId="3" fillId="2" borderId="19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18" xfId="0" applyFont="1" applyBorder="1"/>
    <xf numFmtId="0" fontId="7" fillId="0" borderId="0" xfId="0" applyFont="1"/>
    <xf numFmtId="1" fontId="7" fillId="0" borderId="0" xfId="0" applyNumberFormat="1" applyFont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9" xfId="0" applyFont="1" applyBorder="1"/>
    <xf numFmtId="0" fontId="5" fillId="0" borderId="11" xfId="0" applyFont="1" applyBorder="1"/>
    <xf numFmtId="3" fontId="5" fillId="0" borderId="27" xfId="0" applyNumberFormat="1" applyFont="1" applyBorder="1"/>
    <xf numFmtId="3" fontId="5" fillId="0" borderId="9" xfId="0" applyNumberFormat="1" applyFont="1" applyBorder="1"/>
    <xf numFmtId="165" fontId="5" fillId="0" borderId="26" xfId="0" applyNumberFormat="1" applyFont="1" applyBorder="1" applyAlignment="1">
      <alignment horizontal="center" vertical="center"/>
    </xf>
    <xf numFmtId="165" fontId="5" fillId="0" borderId="26" xfId="0" applyNumberFormat="1" applyFont="1" applyBorder="1"/>
    <xf numFmtId="165" fontId="5" fillId="0" borderId="28" xfId="0" applyNumberFormat="1" applyFont="1" applyBorder="1"/>
    <xf numFmtId="0" fontId="5" fillId="0" borderId="1" xfId="0" applyFont="1" applyBorder="1"/>
    <xf numFmtId="165" fontId="5" fillId="0" borderId="11" xfId="0" applyNumberFormat="1" applyFont="1" applyBorder="1"/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/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64" fontId="7" fillId="0" borderId="0" xfId="0" applyNumberFormat="1" applyFont="1" applyBorder="1"/>
    <xf numFmtId="1" fontId="7" fillId="0" borderId="24" xfId="0" applyNumberFormat="1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1" fontId="7" fillId="0" borderId="2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1" fontId="8" fillId="0" borderId="0" xfId="0" applyNumberFormat="1" applyFont="1"/>
    <xf numFmtId="0" fontId="3" fillId="0" borderId="17" xfId="0" applyFont="1" applyBorder="1"/>
    <xf numFmtId="0" fontId="9" fillId="0" borderId="17" xfId="0" applyFont="1" applyBorder="1"/>
    <xf numFmtId="0" fontId="10" fillId="0" borderId="17" xfId="0" applyFont="1" applyBorder="1"/>
    <xf numFmtId="1" fontId="11" fillId="0" borderId="17" xfId="0" applyNumberFormat="1" applyFont="1" applyBorder="1"/>
    <xf numFmtId="0" fontId="3" fillId="0" borderId="4" xfId="0" applyFont="1" applyBorder="1"/>
    <xf numFmtId="0" fontId="10" fillId="0" borderId="0" xfId="0" applyFont="1"/>
    <xf numFmtId="165" fontId="10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3" fontId="3" fillId="0" borderId="0" xfId="0" applyNumberFormat="1" applyFont="1"/>
    <xf numFmtId="0" fontId="3" fillId="0" borderId="16" xfId="0" applyFont="1" applyBorder="1"/>
    <xf numFmtId="3" fontId="3" fillId="0" borderId="16" xfId="0" applyNumberFormat="1" applyFont="1" applyBorder="1"/>
    <xf numFmtId="165" fontId="3" fillId="0" borderId="0" xfId="0" applyNumberFormat="1" applyFont="1"/>
    <xf numFmtId="165" fontId="3" fillId="0" borderId="16" xfId="0" applyNumberFormat="1" applyFont="1" applyBorder="1"/>
    <xf numFmtId="0" fontId="3" fillId="0" borderId="15" xfId="0" applyFont="1" applyBorder="1"/>
    <xf numFmtId="0" fontId="5" fillId="0" borderId="0" xfId="0" applyFont="1"/>
    <xf numFmtId="0" fontId="13" fillId="0" borderId="0" xfId="0" applyFont="1" applyAlignment="1"/>
    <xf numFmtId="1" fontId="1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22" fontId="3" fillId="0" borderId="0" xfId="0" applyNumberFormat="1" applyFont="1" applyBorder="1"/>
    <xf numFmtId="22" fontId="3" fillId="0" borderId="0" xfId="0" applyNumberFormat="1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Between 1" panose="020B0504020203020204" pitchFamily="34" charset="0"/>
              </a:defRPr>
            </a:pPr>
            <a:r>
              <a:rPr lang="en-US" sz="1600">
                <a:latin typeface="Between 1" panose="020B0504020203020204" pitchFamily="34" charset="0"/>
              </a:rPr>
              <a:t>Skipting milli tegunda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D6923E"/>
              </a:solidFill>
            </c:spPr>
            <c:extLst>
              <c:ext xmlns:c16="http://schemas.microsoft.com/office/drawing/2014/chart" uri="{C3380CC4-5D6E-409C-BE32-E72D297353CC}">
                <c16:uniqueId val="{00000000-24DC-4EB4-BCD7-5A547CE9D059}"/>
              </c:ext>
            </c:extLst>
          </c:dPt>
          <c:dPt>
            <c:idx val="1"/>
            <c:bubble3D val="0"/>
            <c:spPr>
              <a:solidFill>
                <a:srgbClr val="FAF5A0"/>
              </a:solidFill>
            </c:spPr>
            <c:extLst>
              <c:ext xmlns:c16="http://schemas.microsoft.com/office/drawing/2014/chart" uri="{C3380CC4-5D6E-409C-BE32-E72D297353CC}">
                <c16:uniqueId val="{00000001-24DC-4EB4-BCD7-5A547CE9D059}"/>
              </c:ext>
            </c:extLst>
          </c:dPt>
          <c:dPt>
            <c:idx val="2"/>
            <c:bubble3D val="0"/>
            <c:spPr>
              <a:solidFill>
                <a:srgbClr val="A5DA88"/>
              </a:solidFill>
            </c:spPr>
            <c:extLst>
              <c:ext xmlns:c16="http://schemas.microsoft.com/office/drawing/2014/chart" uri="{C3380CC4-5D6E-409C-BE32-E72D297353CC}">
                <c16:uniqueId val="{00000002-24DC-4EB4-BCD7-5A547CE9D059}"/>
              </c:ext>
            </c:extLst>
          </c:dPt>
          <c:dPt>
            <c:idx val="3"/>
            <c:bubble3D val="0"/>
            <c:spPr>
              <a:solidFill>
                <a:srgbClr val="00A884"/>
              </a:solidFill>
            </c:spPr>
            <c:extLst>
              <c:ext xmlns:c16="http://schemas.microsoft.com/office/drawing/2014/chart" uri="{C3380CC4-5D6E-409C-BE32-E72D297353CC}">
                <c16:uniqueId val="{00000003-24DC-4EB4-BCD7-5A547CE9D059}"/>
              </c:ext>
            </c:extLst>
          </c:dPt>
          <c:dPt>
            <c:idx val="4"/>
            <c:bubble3D val="0"/>
            <c:spPr>
              <a:solidFill>
                <a:srgbClr val="DA5F5F"/>
              </a:solidFill>
            </c:spPr>
            <c:extLst>
              <c:ext xmlns:c16="http://schemas.microsoft.com/office/drawing/2014/chart" uri="{C3380CC4-5D6E-409C-BE32-E72D297353CC}">
                <c16:uniqueId val="{00000004-24DC-4EB4-BCD7-5A547CE9D059}"/>
              </c:ext>
            </c:extLst>
          </c:dPt>
          <c:dPt>
            <c:idx val="5"/>
            <c:bubble3D val="0"/>
            <c:spPr>
              <a:solidFill>
                <a:srgbClr val="F0C7F9"/>
              </a:solidFill>
            </c:spPr>
            <c:extLst>
              <c:ext xmlns:c16="http://schemas.microsoft.com/office/drawing/2014/chart" uri="{C3380CC4-5D6E-409C-BE32-E72D297353CC}">
                <c16:uniqueId val="{00000005-24DC-4EB4-BCD7-5A547CE9D05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Between 1" panose="020B050402020302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Samantekt!$A$9:$A$14</c:f>
              <c:strCache>
                <c:ptCount val="6"/>
                <c:pt idx="0">
                  <c:v>Birki</c:v>
                </c:pt>
                <c:pt idx="1">
                  <c:v>Lerki</c:v>
                </c:pt>
                <c:pt idx="2">
                  <c:v>Fura</c:v>
                </c:pt>
                <c:pt idx="3">
                  <c:v>Greni</c:v>
                </c:pt>
                <c:pt idx="4">
                  <c:v>Ösp</c:v>
                </c:pt>
                <c:pt idx="5">
                  <c:v>Ýmsar teg</c:v>
                </c:pt>
              </c:strCache>
            </c:strRef>
          </c:cat>
          <c:val>
            <c:numRef>
              <c:f>Samantekt!$B$9:$B$14</c:f>
              <c:numCache>
                <c:formatCode>#,##0</c:formatCode>
                <c:ptCount val="6"/>
                <c:pt idx="0">
                  <c:v>2718.7889100000002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27156.405990499999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DC-4EB4-BCD7-5A547CE9D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Between 1" panose="020B0504020203020204" pitchFamily="34" charset="0"/>
              </a:defRPr>
            </a:pPr>
            <a:r>
              <a:rPr lang="en-US" sz="1600">
                <a:latin typeface="Between 1" panose="020B0504020203020204" pitchFamily="34" charset="0"/>
              </a:rPr>
              <a:t>Skipting milli gróðurhverfa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06-4047-932E-5B1B4D7AC5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06-4047-932E-5B1B4D7AC5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06-4047-932E-5B1B4D7AC5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06-4047-932E-5B1B4D7AC5C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06-4047-932E-5B1B4D7AC5C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06-4047-932E-5B1B4D7AC5C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606-4047-932E-5B1B4D7AC5C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606-4047-932E-5B1B4D7AC5C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606-4047-932E-5B1B4D7AC5C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Between 1" panose="020B050402020302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Samantekt!$A$20:$A$28</c:f>
              <c:strCache>
                <c:ptCount val="9"/>
                <c:pt idx="0">
                  <c:v>Mosaþemba</c:v>
                </c:pt>
                <c:pt idx="1">
                  <c:v>Mólendi</c:v>
                </c:pt>
                <c:pt idx="2">
                  <c:v>Graslendi</c:v>
                </c:pt>
                <c:pt idx="3">
                  <c:v>Lúpína</c:v>
                </c:pt>
                <c:pt idx="4">
                  <c:v>Blómlendi</c:v>
                </c:pt>
                <c:pt idx="5">
                  <c:v>Hálfdeigja</c:v>
                </c:pt>
                <c:pt idx="6">
                  <c:v>Mýri</c:v>
                </c:pt>
                <c:pt idx="7">
                  <c:v>Skóglendi</c:v>
                </c:pt>
                <c:pt idx="8">
                  <c:v>Ógróið</c:v>
                </c:pt>
              </c:strCache>
            </c:strRef>
          </c:cat>
          <c:val>
            <c:numRef>
              <c:f>Samantekt!$B$20:$B$28</c:f>
              <c:numCache>
                <c:formatCode>0.0</c:formatCode>
                <c:ptCount val="9"/>
                <c:pt idx="0">
                  <c:v>1.0875155663</c:v>
                </c:pt>
                <c:pt idx="1">
                  <c:v>0</c:v>
                </c:pt>
                <c:pt idx="2">
                  <c:v>0</c:v>
                </c:pt>
                <c:pt idx="3">
                  <c:v>10.8625624018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06-4047-932E-5B1B4D7A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6</xdr:row>
      <xdr:rowOff>95250</xdr:rowOff>
    </xdr:from>
    <xdr:to>
      <xdr:col>9</xdr:col>
      <xdr:colOff>485775</xdr:colOff>
      <xdr:row>22</xdr:row>
      <xdr:rowOff>180975</xdr:rowOff>
    </xdr:to>
    <xdr:graphicFrame macro="">
      <xdr:nvGraphicFramePr>
        <xdr:cNvPr id="60537" name="Chart 2">
          <a:extLst>
            <a:ext uri="{FF2B5EF4-FFF2-40B4-BE49-F238E27FC236}">
              <a16:creationId xmlns:a16="http://schemas.microsoft.com/office/drawing/2014/main" id="{9912AB07-A96B-45FD-B955-0CB76C27F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485775</xdr:colOff>
      <xdr:row>23</xdr:row>
      <xdr:rowOff>180975</xdr:rowOff>
    </xdr:from>
    <xdr:to>
      <xdr:col>9</xdr:col>
      <xdr:colOff>504825</xdr:colOff>
      <xdr:row>41</xdr:row>
      <xdr:rowOff>123825</xdr:rowOff>
    </xdr:to>
    <xdr:graphicFrame macro="">
      <xdr:nvGraphicFramePr>
        <xdr:cNvPr id="60538" name="Chart 3">
          <a:extLst>
            <a:ext uri="{FF2B5EF4-FFF2-40B4-BE49-F238E27FC236}">
              <a16:creationId xmlns:a16="http://schemas.microsoft.com/office/drawing/2014/main" id="{2EE78248-CD48-4A2B-8502-A8B592BF1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73034AF-6623-4753-A032-C1CD67CCF416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F298"/>
  <sheetViews>
    <sheetView tabSelected="1" zoomScaleNormal="100" workbookViewId="0">
      <selection activeCell="Q5" sqref="Q5"/>
    </sheetView>
  </sheetViews>
  <sheetFormatPr defaultColWidth="8.85546875" defaultRowHeight="15" x14ac:dyDescent="0.25"/>
  <cols>
    <col min="1" max="1" width="8.85546875" style="2"/>
    <col min="2" max="2" width="7.7109375" style="2" bestFit="1" customWidth="1"/>
    <col min="3" max="4" width="9.5703125" style="2" bestFit="1" customWidth="1"/>
    <col min="5" max="5" width="9.28515625" style="2" bestFit="1" customWidth="1"/>
    <col min="6" max="6" width="11.5703125" style="2" bestFit="1" customWidth="1"/>
    <col min="7" max="7" width="34.140625" style="2" bestFit="1" customWidth="1"/>
    <col min="8" max="8" width="17" style="2" customWidth="1"/>
    <col min="9" max="9" width="11.42578125" style="2" customWidth="1"/>
    <col min="10" max="10" width="10.5703125" style="2" bestFit="1" customWidth="1"/>
    <col min="11" max="11" width="10.85546875" style="2" bestFit="1" customWidth="1"/>
    <col min="12" max="12" width="10.5703125" style="2" bestFit="1" customWidth="1"/>
    <col min="13" max="13" width="11.140625" style="2" bestFit="1" customWidth="1"/>
    <col min="14" max="14" width="17" style="2" bestFit="1" customWidth="1"/>
    <col min="15" max="15" width="57" style="2" customWidth="1"/>
    <col min="16" max="16" width="5.42578125" style="2" customWidth="1"/>
    <col min="17" max="17" width="9.7109375" style="2" customWidth="1"/>
    <col min="18" max="18" width="21.28515625" style="2" customWidth="1"/>
    <col min="19" max="19" width="12.28515625" style="2" bestFit="1" customWidth="1"/>
    <col min="20" max="20" width="8.85546875" style="2" customWidth="1"/>
    <col min="21" max="21" width="6.7109375" style="2" bestFit="1" customWidth="1"/>
    <col min="22" max="22" width="8.85546875" style="2"/>
    <col min="23" max="23" width="9" style="2" bestFit="1" customWidth="1"/>
    <col min="24" max="24" width="8.85546875" style="2"/>
    <col min="25" max="27" width="9" style="2" bestFit="1" customWidth="1"/>
    <col min="28" max="28" width="11.5703125" style="2" customWidth="1"/>
    <col min="29" max="31" width="8.85546875" style="2"/>
    <col min="32" max="33" width="9" style="2" bestFit="1" customWidth="1"/>
    <col min="34" max="36" width="8.85546875" style="2"/>
    <col min="37" max="38" width="9" style="2" bestFit="1" customWidth="1"/>
    <col min="39" max="44" width="8.85546875" style="2"/>
    <col min="45" max="45" width="17" style="2" bestFit="1" customWidth="1"/>
    <col min="46" max="46" width="61.28515625" style="2" bestFit="1" customWidth="1"/>
    <col min="47" max="47" width="9" style="2" bestFit="1" customWidth="1"/>
    <col min="48" max="52" width="8.85546875" style="2"/>
    <col min="53" max="53" width="10.28515625" style="2" bestFit="1" customWidth="1"/>
    <col min="54" max="54" width="9" style="2" bestFit="1" customWidth="1"/>
    <col min="55" max="16384" width="8.85546875" style="2"/>
  </cols>
  <sheetData>
    <row r="1" spans="2:58" ht="33.75" customHeight="1" x14ac:dyDescent="0.35">
      <c r="B1" s="112" t="s">
        <v>253</v>
      </c>
      <c r="C1" s="112"/>
      <c r="D1" s="112"/>
      <c r="E1" s="112"/>
      <c r="F1" s="112"/>
      <c r="G1" s="50"/>
      <c r="H1" s="50"/>
      <c r="I1" s="34">
        <f>X6</f>
        <v>2</v>
      </c>
      <c r="J1" s="50"/>
      <c r="K1" s="50"/>
      <c r="L1" s="50"/>
      <c r="M1" s="50"/>
      <c r="N1" s="50"/>
      <c r="O1" s="50"/>
      <c r="P1" s="51"/>
      <c r="Q1" s="1">
        <f>Samantekt!B15</f>
        <v>29875.194900499999</v>
      </c>
      <c r="R1" s="51" t="s">
        <v>204</v>
      </c>
      <c r="S1" s="1">
        <f>SUM(D5:D241)</f>
        <v>29875.194900499999</v>
      </c>
      <c r="T1" s="51" t="s">
        <v>204</v>
      </c>
      <c r="U1" s="51"/>
      <c r="V1" s="52"/>
      <c r="W1" s="52"/>
    </row>
    <row r="2" spans="2:58" ht="20.25" customHeight="1" thickBot="1" x14ac:dyDescent="0.3">
      <c r="B2" s="113" t="s">
        <v>257</v>
      </c>
      <c r="C2" s="113"/>
      <c r="D2" s="113"/>
      <c r="E2" s="113"/>
      <c r="F2" s="113"/>
      <c r="G2" s="50"/>
      <c r="H2" s="50"/>
      <c r="I2" s="50"/>
      <c r="J2" s="50"/>
      <c r="K2" s="50"/>
      <c r="L2" s="50"/>
      <c r="M2" s="50"/>
      <c r="N2" s="50"/>
      <c r="O2" s="53"/>
      <c r="P2" s="52"/>
      <c r="Q2" s="1">
        <f>S1</f>
        <v>29875.194900499999</v>
      </c>
      <c r="R2" s="2" t="s">
        <v>205</v>
      </c>
      <c r="S2" s="1" t="e">
        <f>SUM(L5:M298)</f>
        <v>#VALUE!</v>
      </c>
      <c r="T2" s="51" t="s">
        <v>203</v>
      </c>
      <c r="U2" s="51"/>
      <c r="V2" s="52"/>
      <c r="W2" s="52"/>
    </row>
    <row r="3" spans="2:58" x14ac:dyDescent="0.25">
      <c r="B3" s="54" t="s">
        <v>20</v>
      </c>
      <c r="C3" s="21" t="s">
        <v>49</v>
      </c>
      <c r="D3" s="54" t="s">
        <v>21</v>
      </c>
      <c r="E3" s="21" t="s">
        <v>22</v>
      </c>
      <c r="F3" s="55" t="s">
        <v>177</v>
      </c>
      <c r="G3" s="21" t="s">
        <v>176</v>
      </c>
      <c r="H3" s="54" t="s">
        <v>23</v>
      </c>
      <c r="I3" s="56" t="s">
        <v>23</v>
      </c>
      <c r="J3" s="67" t="s">
        <v>24</v>
      </c>
      <c r="K3" s="21" t="s">
        <v>24</v>
      </c>
      <c r="L3" s="54" t="s">
        <v>25</v>
      </c>
      <c r="M3" s="56" t="s">
        <v>25</v>
      </c>
      <c r="N3" s="67"/>
      <c r="O3" s="68"/>
      <c r="P3" s="57"/>
      <c r="Q3" s="1">
        <f>Q1-Q2</f>
        <v>0</v>
      </c>
      <c r="R3" s="2" t="s">
        <v>206</v>
      </c>
      <c r="S3" s="1" t="e">
        <f>S1-S2</f>
        <v>#VALUE!</v>
      </c>
      <c r="T3" s="51" t="s">
        <v>202</v>
      </c>
      <c r="U3" s="51"/>
      <c r="V3" s="52"/>
      <c r="W3" s="52"/>
    </row>
    <row r="4" spans="2:58" ht="15.75" thickBot="1" x14ac:dyDescent="0.3">
      <c r="B4" s="58" t="s">
        <v>28</v>
      </c>
      <c r="C4" s="27" t="s">
        <v>48</v>
      </c>
      <c r="D4" s="58" t="s">
        <v>29</v>
      </c>
      <c r="E4" s="27" t="s">
        <v>30</v>
      </c>
      <c r="F4" s="59" t="s">
        <v>178</v>
      </c>
      <c r="G4" s="27" t="s">
        <v>58</v>
      </c>
      <c r="H4" s="58">
        <v>1</v>
      </c>
      <c r="I4" s="28">
        <v>2</v>
      </c>
      <c r="J4" s="60" t="s">
        <v>179</v>
      </c>
      <c r="K4" s="27" t="s">
        <v>181</v>
      </c>
      <c r="L4" s="58" t="s">
        <v>179</v>
      </c>
      <c r="M4" s="28" t="s">
        <v>180</v>
      </c>
      <c r="N4" s="60" t="s">
        <v>31</v>
      </c>
      <c r="O4" s="59" t="s">
        <v>32</v>
      </c>
      <c r="P4" s="51"/>
      <c r="Q4" s="51"/>
      <c r="S4" s="3" t="s">
        <v>207</v>
      </c>
      <c r="T4" s="2" t="s">
        <v>261</v>
      </c>
      <c r="U4" s="2" t="s">
        <v>208</v>
      </c>
      <c r="V4" s="2" t="s">
        <v>26</v>
      </c>
      <c r="W4" s="2" t="s">
        <v>209</v>
      </c>
      <c r="X4" s="2" t="s">
        <v>235</v>
      </c>
      <c r="Y4" s="2" t="s">
        <v>210</v>
      </c>
      <c r="Z4" s="2" t="s">
        <v>211</v>
      </c>
      <c r="AA4" s="2" t="s">
        <v>212</v>
      </c>
      <c r="AB4" s="2" t="s">
        <v>213</v>
      </c>
      <c r="AC4" s="2" t="s">
        <v>66</v>
      </c>
      <c r="AD4" s="2" t="s">
        <v>214</v>
      </c>
      <c r="AE4" s="2" t="s">
        <v>215</v>
      </c>
      <c r="AF4" s="2" t="s">
        <v>216</v>
      </c>
      <c r="AG4" s="2" t="s">
        <v>217</v>
      </c>
      <c r="AH4" s="2" t="s">
        <v>218</v>
      </c>
      <c r="AI4" s="2" t="s">
        <v>219</v>
      </c>
      <c r="AJ4" s="2" t="s">
        <v>220</v>
      </c>
      <c r="AK4" s="2" t="s">
        <v>221</v>
      </c>
      <c r="AL4" s="2" t="s">
        <v>222</v>
      </c>
      <c r="AM4" s="2" t="s">
        <v>223</v>
      </c>
      <c r="AN4" s="2" t="s">
        <v>224</v>
      </c>
      <c r="AO4" s="2" t="s">
        <v>225</v>
      </c>
      <c r="AP4" s="2" t="s">
        <v>226</v>
      </c>
      <c r="AQ4" s="2" t="s">
        <v>227</v>
      </c>
      <c r="AR4" s="2" t="s">
        <v>228</v>
      </c>
      <c r="AS4" s="2" t="s">
        <v>289</v>
      </c>
      <c r="AT4" s="2" t="s">
        <v>31</v>
      </c>
      <c r="AU4" s="2" t="s">
        <v>64</v>
      </c>
      <c r="AV4" s="2" t="s">
        <v>231</v>
      </c>
      <c r="AW4" s="2" t="s">
        <v>232</v>
      </c>
      <c r="AX4" s="2" t="s">
        <v>233</v>
      </c>
      <c r="AY4" s="2" t="s">
        <v>262</v>
      </c>
      <c r="AZ4" s="2" t="s">
        <v>229</v>
      </c>
      <c r="BA4" s="2" t="s">
        <v>230</v>
      </c>
      <c r="BB4" s="2" t="s">
        <v>263</v>
      </c>
      <c r="BC4" s="2" t="s">
        <v>264</v>
      </c>
      <c r="BD4" s="2" t="s">
        <v>265</v>
      </c>
      <c r="BE4" s="2" t="s">
        <v>266</v>
      </c>
      <c r="BF4" s="2" t="s">
        <v>267</v>
      </c>
    </row>
    <row r="5" spans="2:58" x14ac:dyDescent="0.25">
      <c r="B5" s="61">
        <f>IF(X5="","",X5)</f>
        <v>1</v>
      </c>
      <c r="C5" s="62">
        <f>IF(B5="","",BE5/10000)</f>
        <v>10.8625623962</v>
      </c>
      <c r="D5" s="69">
        <f>IF(E5="","",C5*E5)</f>
        <v>27156.405990499999</v>
      </c>
      <c r="E5" s="70">
        <f>IF(AA5="","",AA5)</f>
        <v>2500</v>
      </c>
      <c r="F5" s="63">
        <f t="shared" ref="F5:F43" si="0">IF(E5="","",(SQRT(10000/E5)))</f>
        <v>2</v>
      </c>
      <c r="G5" s="64" t="str">
        <f>IF(AC5="","",AC5)</f>
        <v>Lúpínustóð</v>
      </c>
      <c r="H5" s="35" t="str">
        <f t="shared" ref="H5:H43" si="1">IF(AE5="","",AE5)</f>
        <v>Alaskaösp</v>
      </c>
      <c r="I5" s="65" t="str">
        <f t="shared" ref="I5:I43" si="2">IF(AJ5="","",AJ5)</f>
        <v>&lt;Null&gt;</v>
      </c>
      <c r="J5" s="77">
        <f t="shared" ref="J5:J43" si="3">IF(AF5="","",AF5)</f>
        <v>100</v>
      </c>
      <c r="K5" s="78" t="str">
        <f t="shared" ref="K5:K43" si="4">IF(AK5="","",AK5)</f>
        <v>&lt;Null&gt;</v>
      </c>
      <c r="L5" s="71">
        <f t="shared" ref="L5:L43" si="5">IF(H5="","",C5*E5*(J5/100))</f>
        <v>27156.405990499999</v>
      </c>
      <c r="M5" s="79" t="e">
        <f t="shared" ref="M5:M43" si="6">IF(I5="","",C5*E5*(K5/100))</f>
        <v>#VALUE!</v>
      </c>
      <c r="N5" s="66">
        <f t="shared" ref="N5:N68" si="7">IF(AS5="","",AS5)</f>
        <v>100</v>
      </c>
      <c r="O5" s="89" t="str">
        <f t="shared" ref="O5:O20" si="8">IF(AT5="","",AT5)</f>
        <v>Tæting</v>
      </c>
      <c r="Q5" s="1" t="e">
        <f t="shared" ref="Q5:Q43" si="9">AF5+AK5</f>
        <v>#VALUE!</v>
      </c>
      <c r="S5" s="2" t="s">
        <v>268</v>
      </c>
      <c r="T5" s="2" t="s">
        <v>269</v>
      </c>
      <c r="U5" s="2" t="s">
        <v>270</v>
      </c>
      <c r="V5" s="2" t="s">
        <v>271</v>
      </c>
      <c r="W5" s="2" t="s">
        <v>272</v>
      </c>
      <c r="X5" s="2">
        <v>1</v>
      </c>
      <c r="Y5" s="2" t="s">
        <v>272</v>
      </c>
      <c r="Z5" s="2">
        <v>10.86</v>
      </c>
      <c r="AA5" s="2">
        <v>2500</v>
      </c>
      <c r="AB5" s="2">
        <v>27150</v>
      </c>
      <c r="AC5" s="2" t="s">
        <v>139</v>
      </c>
      <c r="AD5" s="2" t="s">
        <v>90</v>
      </c>
      <c r="AE5" s="2" t="s">
        <v>3</v>
      </c>
      <c r="AF5" s="2">
        <v>100</v>
      </c>
      <c r="AG5" s="2">
        <v>27150</v>
      </c>
      <c r="AH5" s="2">
        <v>2500</v>
      </c>
      <c r="AI5" s="2" t="s">
        <v>272</v>
      </c>
      <c r="AJ5" s="2" t="s">
        <v>272</v>
      </c>
      <c r="AK5" s="2" t="s">
        <v>272</v>
      </c>
      <c r="AL5" s="2">
        <v>0</v>
      </c>
      <c r="AM5" s="2">
        <v>0</v>
      </c>
      <c r="AN5" s="2" t="s">
        <v>272</v>
      </c>
      <c r="AO5" s="2" t="s">
        <v>272</v>
      </c>
      <c r="AP5" s="2" t="s">
        <v>272</v>
      </c>
      <c r="AQ5" s="2">
        <v>0</v>
      </c>
      <c r="AR5" s="2">
        <v>0</v>
      </c>
      <c r="AS5" s="2">
        <v>100</v>
      </c>
      <c r="AT5" s="2" t="s">
        <v>113</v>
      </c>
      <c r="AU5" s="2" t="s">
        <v>272</v>
      </c>
      <c r="AV5" s="114">
        <v>44664.599166666667</v>
      </c>
      <c r="AW5" s="2" t="s">
        <v>272</v>
      </c>
      <c r="AX5" s="2" t="s">
        <v>272</v>
      </c>
      <c r="AY5" s="2" t="s">
        <v>281</v>
      </c>
      <c r="AZ5" s="2" t="s">
        <v>282</v>
      </c>
      <c r="BA5" s="2" t="s">
        <v>283</v>
      </c>
      <c r="BB5" s="2" t="s">
        <v>284</v>
      </c>
      <c r="BC5" s="2" t="s">
        <v>285</v>
      </c>
      <c r="BD5" s="2" t="s">
        <v>286</v>
      </c>
      <c r="BE5" s="2">
        <v>108625.623962</v>
      </c>
      <c r="BF5" s="2">
        <v>1913.3565579999999</v>
      </c>
    </row>
    <row r="6" spans="2:58" x14ac:dyDescent="0.25">
      <c r="B6" s="61">
        <f t="shared" ref="B6:B69" si="10">IF(X6="","",X6)</f>
        <v>2</v>
      </c>
      <c r="C6" s="62">
        <f t="shared" ref="C6:C69" si="11">IF(B6="","",BE6/10000)</f>
        <v>1.087515564</v>
      </c>
      <c r="D6" s="71">
        <f t="shared" ref="D6:D43" si="12">IF(E6="","",C6*E6)</f>
        <v>2718.7889100000002</v>
      </c>
      <c r="E6" s="72">
        <f t="shared" ref="E6:E43" si="13">IF(AA6="","",AA6)</f>
        <v>2500</v>
      </c>
      <c r="F6" s="45">
        <f t="shared" si="0"/>
        <v>2</v>
      </c>
      <c r="G6" s="64" t="str">
        <f t="shared" ref="G6:G69" si="14">IF(AC6="","",AC6)</f>
        <v>Mosaþemba</v>
      </c>
      <c r="H6" s="35" t="str">
        <f t="shared" si="1"/>
        <v>Ilmbjörk</v>
      </c>
      <c r="I6" s="36" t="str">
        <f t="shared" si="2"/>
        <v>&lt;Null&gt;</v>
      </c>
      <c r="J6" s="80">
        <f t="shared" si="3"/>
        <v>100</v>
      </c>
      <c r="K6" s="81" t="str">
        <f t="shared" si="4"/>
        <v>&lt;Null&gt;</v>
      </c>
      <c r="L6" s="71">
        <f t="shared" si="5"/>
        <v>2718.7889100000002</v>
      </c>
      <c r="M6" s="82" t="e">
        <f t="shared" si="6"/>
        <v>#VALUE!</v>
      </c>
      <c r="N6" s="66">
        <f t="shared" si="7"/>
        <v>100</v>
      </c>
      <c r="O6" s="90" t="str">
        <f t="shared" si="8"/>
        <v>TTS-plöntuherfi</v>
      </c>
      <c r="Q6" s="1" t="e">
        <f t="shared" si="9"/>
        <v>#VALUE!</v>
      </c>
      <c r="S6" s="2" t="s">
        <v>268</v>
      </c>
      <c r="T6" s="2" t="s">
        <v>269</v>
      </c>
      <c r="U6" s="2" t="s">
        <v>270</v>
      </c>
      <c r="V6" s="2" t="s">
        <v>271</v>
      </c>
      <c r="W6" s="2" t="s">
        <v>272</v>
      </c>
      <c r="X6" s="2">
        <v>2</v>
      </c>
      <c r="Y6" s="2" t="s">
        <v>272</v>
      </c>
      <c r="Z6" s="2">
        <v>1.0900000000000001</v>
      </c>
      <c r="AA6" s="2">
        <v>2500</v>
      </c>
      <c r="AB6" s="2">
        <v>2725</v>
      </c>
      <c r="AC6" s="7" t="s">
        <v>67</v>
      </c>
      <c r="AD6" s="2" t="s">
        <v>88</v>
      </c>
      <c r="AE6" s="2" t="s">
        <v>92</v>
      </c>
      <c r="AF6" s="2">
        <v>100</v>
      </c>
      <c r="AG6" s="2">
        <v>2725</v>
      </c>
      <c r="AH6" s="2">
        <v>2500</v>
      </c>
      <c r="AI6" s="2" t="s">
        <v>272</v>
      </c>
      <c r="AJ6" s="2" t="s">
        <v>272</v>
      </c>
      <c r="AK6" s="2" t="s">
        <v>272</v>
      </c>
      <c r="AL6" s="2">
        <v>0</v>
      </c>
      <c r="AM6" s="2">
        <v>0</v>
      </c>
      <c r="AN6" s="2" t="s">
        <v>272</v>
      </c>
      <c r="AO6" s="2" t="s">
        <v>272</v>
      </c>
      <c r="AP6" s="2" t="s">
        <v>272</v>
      </c>
      <c r="AQ6" s="2">
        <v>0</v>
      </c>
      <c r="AR6" s="2">
        <v>0</v>
      </c>
      <c r="AS6" s="2">
        <v>100</v>
      </c>
      <c r="AT6" s="2" t="s">
        <v>254</v>
      </c>
      <c r="AU6" s="2" t="s">
        <v>272</v>
      </c>
      <c r="AV6" s="114">
        <v>44664.656388888892</v>
      </c>
      <c r="AW6" s="2" t="s">
        <v>272</v>
      </c>
      <c r="AX6" s="2" t="s">
        <v>272</v>
      </c>
      <c r="AY6" s="2" t="s">
        <v>281</v>
      </c>
      <c r="AZ6" s="2" t="s">
        <v>282</v>
      </c>
      <c r="BA6" s="2" t="s">
        <v>283</v>
      </c>
      <c r="BB6" s="2" t="s">
        <v>284</v>
      </c>
      <c r="BC6" s="2" t="s">
        <v>285</v>
      </c>
      <c r="BD6" s="2" t="s">
        <v>286</v>
      </c>
      <c r="BE6" s="2">
        <v>10875.155640000001</v>
      </c>
      <c r="BF6" s="2">
        <v>518.19993899999997</v>
      </c>
    </row>
    <row r="7" spans="2:58" x14ac:dyDescent="0.25">
      <c r="B7" s="61" t="str">
        <f t="shared" si="10"/>
        <v/>
      </c>
      <c r="C7" s="62" t="str">
        <f t="shared" si="11"/>
        <v/>
      </c>
      <c r="D7" s="71" t="str">
        <f t="shared" si="12"/>
        <v/>
      </c>
      <c r="E7" s="72" t="str">
        <f t="shared" si="13"/>
        <v/>
      </c>
      <c r="F7" s="45" t="str">
        <f t="shared" si="0"/>
        <v/>
      </c>
      <c r="G7" s="64" t="str">
        <f t="shared" si="14"/>
        <v/>
      </c>
      <c r="H7" s="35" t="str">
        <f t="shared" si="1"/>
        <v/>
      </c>
      <c r="I7" s="36" t="str">
        <f t="shared" si="2"/>
        <v/>
      </c>
      <c r="J7" s="80" t="str">
        <f t="shared" si="3"/>
        <v/>
      </c>
      <c r="K7" s="81" t="str">
        <f t="shared" si="4"/>
        <v/>
      </c>
      <c r="L7" s="71" t="str">
        <f t="shared" si="5"/>
        <v/>
      </c>
      <c r="M7" s="82" t="str">
        <f t="shared" si="6"/>
        <v/>
      </c>
      <c r="N7" s="66" t="str">
        <f t="shared" si="7"/>
        <v/>
      </c>
      <c r="O7" s="90" t="str">
        <f t="shared" si="8"/>
        <v/>
      </c>
      <c r="Q7" s="1">
        <f t="shared" si="9"/>
        <v>0</v>
      </c>
    </row>
    <row r="8" spans="2:58" x14ac:dyDescent="0.25">
      <c r="B8" s="61" t="str">
        <f t="shared" si="10"/>
        <v/>
      </c>
      <c r="C8" s="62" t="str">
        <f t="shared" si="11"/>
        <v/>
      </c>
      <c r="D8" s="71" t="str">
        <f t="shared" si="12"/>
        <v/>
      </c>
      <c r="E8" s="72" t="str">
        <f t="shared" si="13"/>
        <v/>
      </c>
      <c r="F8" s="45" t="str">
        <f t="shared" si="0"/>
        <v/>
      </c>
      <c r="G8" s="64" t="str">
        <f t="shared" si="14"/>
        <v/>
      </c>
      <c r="H8" s="35" t="str">
        <f t="shared" si="1"/>
        <v/>
      </c>
      <c r="I8" s="36" t="str">
        <f t="shared" si="2"/>
        <v/>
      </c>
      <c r="J8" s="80" t="str">
        <f t="shared" si="3"/>
        <v/>
      </c>
      <c r="K8" s="81" t="str">
        <f t="shared" si="4"/>
        <v/>
      </c>
      <c r="L8" s="71" t="str">
        <f t="shared" si="5"/>
        <v/>
      </c>
      <c r="M8" s="82" t="str">
        <f t="shared" si="6"/>
        <v/>
      </c>
      <c r="N8" s="66" t="str">
        <f t="shared" si="7"/>
        <v/>
      </c>
      <c r="O8" s="90" t="str">
        <f t="shared" si="8"/>
        <v/>
      </c>
      <c r="Q8" s="1">
        <f t="shared" si="9"/>
        <v>0</v>
      </c>
    </row>
    <row r="9" spans="2:58" x14ac:dyDescent="0.25">
      <c r="B9" s="61" t="str">
        <f t="shared" si="10"/>
        <v/>
      </c>
      <c r="C9" s="62" t="str">
        <f t="shared" si="11"/>
        <v/>
      </c>
      <c r="D9" s="71" t="str">
        <f t="shared" si="12"/>
        <v/>
      </c>
      <c r="E9" s="72" t="str">
        <f t="shared" si="13"/>
        <v/>
      </c>
      <c r="F9" s="45" t="str">
        <f t="shared" si="0"/>
        <v/>
      </c>
      <c r="G9" s="64" t="str">
        <f t="shared" si="14"/>
        <v/>
      </c>
      <c r="H9" s="35" t="str">
        <f t="shared" si="1"/>
        <v/>
      </c>
      <c r="I9" s="36" t="str">
        <f>IF(AJ9="","",AJ9)</f>
        <v/>
      </c>
      <c r="J9" s="80" t="str">
        <f t="shared" si="3"/>
        <v/>
      </c>
      <c r="K9" s="81" t="str">
        <f t="shared" si="4"/>
        <v/>
      </c>
      <c r="L9" s="71" t="str">
        <f t="shared" si="5"/>
        <v/>
      </c>
      <c r="M9" s="82" t="str">
        <f t="shared" si="6"/>
        <v/>
      </c>
      <c r="N9" s="66" t="str">
        <f t="shared" si="7"/>
        <v/>
      </c>
      <c r="O9" s="90" t="str">
        <f t="shared" si="8"/>
        <v/>
      </c>
      <c r="Q9" s="1">
        <f t="shared" si="9"/>
        <v>0</v>
      </c>
    </row>
    <row r="10" spans="2:58" x14ac:dyDescent="0.25">
      <c r="B10" s="61" t="str">
        <f t="shared" si="10"/>
        <v/>
      </c>
      <c r="C10" s="62" t="str">
        <f t="shared" si="11"/>
        <v/>
      </c>
      <c r="D10" s="71" t="str">
        <f t="shared" si="12"/>
        <v/>
      </c>
      <c r="E10" s="72" t="str">
        <f t="shared" si="13"/>
        <v/>
      </c>
      <c r="F10" s="45" t="str">
        <f t="shared" si="0"/>
        <v/>
      </c>
      <c r="G10" s="64" t="str">
        <f t="shared" si="14"/>
        <v/>
      </c>
      <c r="H10" s="35" t="str">
        <f t="shared" si="1"/>
        <v/>
      </c>
      <c r="I10" s="36" t="str">
        <f t="shared" si="2"/>
        <v/>
      </c>
      <c r="J10" s="80" t="str">
        <f t="shared" si="3"/>
        <v/>
      </c>
      <c r="K10" s="81" t="str">
        <f t="shared" si="4"/>
        <v/>
      </c>
      <c r="L10" s="71" t="str">
        <f t="shared" si="5"/>
        <v/>
      </c>
      <c r="M10" s="82" t="str">
        <f t="shared" si="6"/>
        <v/>
      </c>
      <c r="N10" s="66" t="str">
        <f t="shared" si="7"/>
        <v/>
      </c>
      <c r="O10" s="90" t="str">
        <f t="shared" si="8"/>
        <v/>
      </c>
      <c r="Q10" s="1">
        <f t="shared" si="9"/>
        <v>0</v>
      </c>
    </row>
    <row r="11" spans="2:58" x14ac:dyDescent="0.25">
      <c r="B11" s="61" t="str">
        <f t="shared" si="10"/>
        <v/>
      </c>
      <c r="C11" s="62" t="str">
        <f t="shared" si="11"/>
        <v/>
      </c>
      <c r="D11" s="71" t="str">
        <f t="shared" si="12"/>
        <v/>
      </c>
      <c r="E11" s="72" t="str">
        <f t="shared" si="13"/>
        <v/>
      </c>
      <c r="F11" s="45" t="str">
        <f t="shared" si="0"/>
        <v/>
      </c>
      <c r="G11" s="64" t="str">
        <f t="shared" si="14"/>
        <v/>
      </c>
      <c r="H11" s="35" t="str">
        <f t="shared" si="1"/>
        <v/>
      </c>
      <c r="I11" s="36" t="str">
        <f t="shared" si="2"/>
        <v/>
      </c>
      <c r="J11" s="80" t="str">
        <f t="shared" si="3"/>
        <v/>
      </c>
      <c r="K11" s="81" t="str">
        <f t="shared" si="4"/>
        <v/>
      </c>
      <c r="L11" s="71" t="str">
        <f t="shared" si="5"/>
        <v/>
      </c>
      <c r="M11" s="82" t="str">
        <f t="shared" si="6"/>
        <v/>
      </c>
      <c r="N11" s="66" t="str">
        <f t="shared" si="7"/>
        <v/>
      </c>
      <c r="O11" s="90" t="str">
        <f t="shared" si="8"/>
        <v/>
      </c>
      <c r="Q11" s="1">
        <f t="shared" si="9"/>
        <v>0</v>
      </c>
    </row>
    <row r="12" spans="2:58" x14ac:dyDescent="0.25">
      <c r="B12" s="61" t="str">
        <f t="shared" si="10"/>
        <v/>
      </c>
      <c r="C12" s="62" t="str">
        <f t="shared" si="11"/>
        <v/>
      </c>
      <c r="D12" s="71" t="str">
        <f t="shared" si="12"/>
        <v/>
      </c>
      <c r="E12" s="72" t="str">
        <f t="shared" si="13"/>
        <v/>
      </c>
      <c r="F12" s="45" t="str">
        <f t="shared" si="0"/>
        <v/>
      </c>
      <c r="G12" s="64" t="str">
        <f t="shared" si="14"/>
        <v/>
      </c>
      <c r="H12" s="35" t="str">
        <f t="shared" si="1"/>
        <v/>
      </c>
      <c r="I12" s="36" t="str">
        <f t="shared" si="2"/>
        <v/>
      </c>
      <c r="J12" s="80" t="str">
        <f t="shared" si="3"/>
        <v/>
      </c>
      <c r="K12" s="81" t="str">
        <f t="shared" si="4"/>
        <v/>
      </c>
      <c r="L12" s="71" t="str">
        <f t="shared" si="5"/>
        <v/>
      </c>
      <c r="M12" s="82" t="str">
        <f t="shared" si="6"/>
        <v/>
      </c>
      <c r="N12" s="66" t="str">
        <f t="shared" si="7"/>
        <v/>
      </c>
      <c r="O12" s="90" t="str">
        <f t="shared" si="8"/>
        <v/>
      </c>
      <c r="Q12" s="1">
        <f t="shared" si="9"/>
        <v>0</v>
      </c>
    </row>
    <row r="13" spans="2:58" x14ac:dyDescent="0.25">
      <c r="B13" s="61" t="str">
        <f t="shared" si="10"/>
        <v/>
      </c>
      <c r="C13" s="62" t="str">
        <f t="shared" si="11"/>
        <v/>
      </c>
      <c r="D13" s="71" t="str">
        <f t="shared" si="12"/>
        <v/>
      </c>
      <c r="E13" s="72" t="str">
        <f t="shared" si="13"/>
        <v/>
      </c>
      <c r="F13" s="45" t="str">
        <f t="shared" si="0"/>
        <v/>
      </c>
      <c r="G13" s="64" t="str">
        <f t="shared" si="14"/>
        <v/>
      </c>
      <c r="H13" s="35" t="str">
        <f t="shared" si="1"/>
        <v/>
      </c>
      <c r="I13" s="36" t="str">
        <f t="shared" si="2"/>
        <v/>
      </c>
      <c r="J13" s="80" t="str">
        <f t="shared" si="3"/>
        <v/>
      </c>
      <c r="K13" s="81" t="str">
        <f t="shared" si="4"/>
        <v/>
      </c>
      <c r="L13" s="71" t="str">
        <f t="shared" si="5"/>
        <v/>
      </c>
      <c r="M13" s="82" t="str">
        <f t="shared" si="6"/>
        <v/>
      </c>
      <c r="N13" s="66" t="str">
        <f t="shared" si="7"/>
        <v/>
      </c>
      <c r="O13" s="90" t="str">
        <f t="shared" si="8"/>
        <v/>
      </c>
      <c r="Q13" s="1">
        <f t="shared" si="9"/>
        <v>0</v>
      </c>
    </row>
    <row r="14" spans="2:58" x14ac:dyDescent="0.25">
      <c r="B14" s="61" t="str">
        <f t="shared" si="10"/>
        <v/>
      </c>
      <c r="C14" s="62" t="str">
        <f t="shared" si="11"/>
        <v/>
      </c>
      <c r="D14" s="71" t="str">
        <f t="shared" si="12"/>
        <v/>
      </c>
      <c r="E14" s="72" t="str">
        <f t="shared" si="13"/>
        <v/>
      </c>
      <c r="F14" s="45" t="str">
        <f t="shared" si="0"/>
        <v/>
      </c>
      <c r="G14" s="64" t="str">
        <f t="shared" si="14"/>
        <v/>
      </c>
      <c r="H14" s="35" t="str">
        <f t="shared" si="1"/>
        <v/>
      </c>
      <c r="I14" s="36" t="str">
        <f t="shared" si="2"/>
        <v/>
      </c>
      <c r="J14" s="80" t="str">
        <f t="shared" si="3"/>
        <v/>
      </c>
      <c r="K14" s="81" t="str">
        <f t="shared" si="4"/>
        <v/>
      </c>
      <c r="L14" s="71" t="str">
        <f t="shared" si="5"/>
        <v/>
      </c>
      <c r="M14" s="82" t="str">
        <f t="shared" si="6"/>
        <v/>
      </c>
      <c r="N14" s="66" t="str">
        <f t="shared" si="7"/>
        <v/>
      </c>
      <c r="O14" s="90" t="str">
        <f t="shared" si="8"/>
        <v/>
      </c>
      <c r="Q14" s="1">
        <f t="shared" si="9"/>
        <v>0</v>
      </c>
    </row>
    <row r="15" spans="2:58" x14ac:dyDescent="0.25">
      <c r="B15" s="61" t="str">
        <f t="shared" si="10"/>
        <v/>
      </c>
      <c r="C15" s="62" t="str">
        <f t="shared" si="11"/>
        <v/>
      </c>
      <c r="D15" s="71" t="str">
        <f t="shared" si="12"/>
        <v/>
      </c>
      <c r="E15" s="72" t="str">
        <f>IF(AA15="","",AA15)</f>
        <v/>
      </c>
      <c r="F15" s="45" t="str">
        <f t="shared" si="0"/>
        <v/>
      </c>
      <c r="G15" s="64" t="str">
        <f t="shared" si="14"/>
        <v/>
      </c>
      <c r="H15" s="35" t="str">
        <f t="shared" si="1"/>
        <v/>
      </c>
      <c r="I15" s="36" t="str">
        <f t="shared" si="2"/>
        <v/>
      </c>
      <c r="J15" s="80" t="str">
        <f t="shared" si="3"/>
        <v/>
      </c>
      <c r="K15" s="81" t="str">
        <f t="shared" si="4"/>
        <v/>
      </c>
      <c r="L15" s="71" t="str">
        <f t="shared" si="5"/>
        <v/>
      </c>
      <c r="M15" s="82" t="str">
        <f t="shared" si="6"/>
        <v/>
      </c>
      <c r="N15" s="66" t="str">
        <f t="shared" si="7"/>
        <v/>
      </c>
      <c r="O15" s="90" t="str">
        <f t="shared" si="8"/>
        <v/>
      </c>
      <c r="Q15" s="1">
        <f t="shared" si="9"/>
        <v>0</v>
      </c>
    </row>
    <row r="16" spans="2:58" x14ac:dyDescent="0.25">
      <c r="B16" s="61" t="str">
        <f t="shared" si="10"/>
        <v/>
      </c>
      <c r="C16" s="62" t="str">
        <f t="shared" si="11"/>
        <v/>
      </c>
      <c r="D16" s="71" t="str">
        <f t="shared" si="12"/>
        <v/>
      </c>
      <c r="E16" s="72" t="str">
        <f t="shared" si="13"/>
        <v/>
      </c>
      <c r="F16" s="45" t="str">
        <f t="shared" si="0"/>
        <v/>
      </c>
      <c r="G16" s="64" t="str">
        <f t="shared" si="14"/>
        <v/>
      </c>
      <c r="H16" s="35" t="str">
        <f t="shared" si="1"/>
        <v/>
      </c>
      <c r="I16" s="36" t="str">
        <f t="shared" si="2"/>
        <v/>
      </c>
      <c r="J16" s="80" t="str">
        <f t="shared" si="3"/>
        <v/>
      </c>
      <c r="K16" s="81" t="str">
        <f t="shared" si="4"/>
        <v/>
      </c>
      <c r="L16" s="71" t="str">
        <f t="shared" si="5"/>
        <v/>
      </c>
      <c r="M16" s="82" t="str">
        <f t="shared" si="6"/>
        <v/>
      </c>
      <c r="N16" s="66" t="str">
        <f t="shared" si="7"/>
        <v/>
      </c>
      <c r="O16" s="90" t="str">
        <f t="shared" si="8"/>
        <v/>
      </c>
      <c r="Q16" s="1">
        <f t="shared" si="9"/>
        <v>0</v>
      </c>
    </row>
    <row r="17" spans="2:17" x14ac:dyDescent="0.25">
      <c r="B17" s="61" t="str">
        <f t="shared" si="10"/>
        <v/>
      </c>
      <c r="C17" s="62" t="str">
        <f t="shared" si="11"/>
        <v/>
      </c>
      <c r="D17" s="71" t="str">
        <f t="shared" si="12"/>
        <v/>
      </c>
      <c r="E17" s="72" t="str">
        <f t="shared" si="13"/>
        <v/>
      </c>
      <c r="F17" s="45" t="str">
        <f t="shared" si="0"/>
        <v/>
      </c>
      <c r="G17" s="64" t="str">
        <f t="shared" si="14"/>
        <v/>
      </c>
      <c r="H17" s="35" t="str">
        <f t="shared" si="1"/>
        <v/>
      </c>
      <c r="I17" s="36" t="str">
        <f t="shared" si="2"/>
        <v/>
      </c>
      <c r="J17" s="80" t="str">
        <f t="shared" si="3"/>
        <v/>
      </c>
      <c r="K17" s="81" t="str">
        <f t="shared" si="4"/>
        <v/>
      </c>
      <c r="L17" s="71" t="str">
        <f t="shared" si="5"/>
        <v/>
      </c>
      <c r="M17" s="82" t="str">
        <f t="shared" si="6"/>
        <v/>
      </c>
      <c r="N17" s="66" t="str">
        <f t="shared" si="7"/>
        <v/>
      </c>
      <c r="O17" s="90" t="str">
        <f t="shared" si="8"/>
        <v/>
      </c>
      <c r="Q17" s="1">
        <f t="shared" si="9"/>
        <v>0</v>
      </c>
    </row>
    <row r="18" spans="2:17" x14ac:dyDescent="0.25">
      <c r="B18" s="61" t="str">
        <f t="shared" si="10"/>
        <v/>
      </c>
      <c r="C18" s="62" t="str">
        <f t="shared" si="11"/>
        <v/>
      </c>
      <c r="D18" s="71" t="str">
        <f t="shared" si="12"/>
        <v/>
      </c>
      <c r="E18" s="72" t="str">
        <f t="shared" si="13"/>
        <v/>
      </c>
      <c r="F18" s="45" t="str">
        <f t="shared" si="0"/>
        <v/>
      </c>
      <c r="G18" s="64" t="str">
        <f t="shared" si="14"/>
        <v/>
      </c>
      <c r="H18" s="35" t="str">
        <f t="shared" si="1"/>
        <v/>
      </c>
      <c r="I18" s="36" t="str">
        <f t="shared" si="2"/>
        <v/>
      </c>
      <c r="J18" s="80" t="str">
        <f t="shared" si="3"/>
        <v/>
      </c>
      <c r="K18" s="81" t="str">
        <f t="shared" si="4"/>
        <v/>
      </c>
      <c r="L18" s="71" t="str">
        <f t="shared" si="5"/>
        <v/>
      </c>
      <c r="M18" s="82" t="str">
        <f t="shared" si="6"/>
        <v/>
      </c>
      <c r="N18" s="66" t="str">
        <f t="shared" si="7"/>
        <v/>
      </c>
      <c r="O18" s="90" t="str">
        <f>IF(AT18="","",AT18)</f>
        <v/>
      </c>
      <c r="Q18" s="1">
        <f t="shared" si="9"/>
        <v>0</v>
      </c>
    </row>
    <row r="19" spans="2:17" x14ac:dyDescent="0.25">
      <c r="B19" s="61" t="str">
        <f t="shared" si="10"/>
        <v/>
      </c>
      <c r="C19" s="62" t="str">
        <f t="shared" si="11"/>
        <v/>
      </c>
      <c r="D19" s="71" t="str">
        <f t="shared" si="12"/>
        <v/>
      </c>
      <c r="E19" s="72" t="str">
        <f t="shared" si="13"/>
        <v/>
      </c>
      <c r="F19" s="45" t="str">
        <f t="shared" si="0"/>
        <v/>
      </c>
      <c r="G19" s="64" t="str">
        <f t="shared" si="14"/>
        <v/>
      </c>
      <c r="H19" s="35" t="str">
        <f t="shared" si="1"/>
        <v/>
      </c>
      <c r="I19" s="36" t="str">
        <f t="shared" si="2"/>
        <v/>
      </c>
      <c r="J19" s="80" t="str">
        <f t="shared" si="3"/>
        <v/>
      </c>
      <c r="K19" s="81" t="str">
        <f t="shared" si="4"/>
        <v/>
      </c>
      <c r="L19" s="71" t="str">
        <f t="shared" si="5"/>
        <v/>
      </c>
      <c r="M19" s="82" t="str">
        <f t="shared" si="6"/>
        <v/>
      </c>
      <c r="N19" s="66" t="str">
        <f t="shared" si="7"/>
        <v/>
      </c>
      <c r="O19" s="90" t="str">
        <f t="shared" si="8"/>
        <v/>
      </c>
      <c r="Q19" s="1">
        <f t="shared" si="9"/>
        <v>0</v>
      </c>
    </row>
    <row r="20" spans="2:17" x14ac:dyDescent="0.25">
      <c r="B20" s="61" t="str">
        <f t="shared" si="10"/>
        <v/>
      </c>
      <c r="C20" s="62" t="str">
        <f t="shared" si="11"/>
        <v/>
      </c>
      <c r="D20" s="71" t="str">
        <f t="shared" si="12"/>
        <v/>
      </c>
      <c r="E20" s="72" t="str">
        <f t="shared" si="13"/>
        <v/>
      </c>
      <c r="F20" s="45" t="str">
        <f t="shared" si="0"/>
        <v/>
      </c>
      <c r="G20" s="64" t="str">
        <f t="shared" si="14"/>
        <v/>
      </c>
      <c r="H20" s="35" t="str">
        <f t="shared" si="1"/>
        <v/>
      </c>
      <c r="I20" s="36" t="str">
        <f t="shared" si="2"/>
        <v/>
      </c>
      <c r="J20" s="80" t="str">
        <f t="shared" si="3"/>
        <v/>
      </c>
      <c r="K20" s="81" t="str">
        <f t="shared" si="4"/>
        <v/>
      </c>
      <c r="L20" s="71" t="str">
        <f t="shared" si="5"/>
        <v/>
      </c>
      <c r="M20" s="82" t="str">
        <f t="shared" si="6"/>
        <v/>
      </c>
      <c r="N20" s="66" t="str">
        <f t="shared" si="7"/>
        <v/>
      </c>
      <c r="O20" s="90" t="str">
        <f t="shared" si="8"/>
        <v/>
      </c>
      <c r="Q20" s="1">
        <f t="shared" si="9"/>
        <v>0</v>
      </c>
    </row>
    <row r="21" spans="2:17" x14ac:dyDescent="0.25">
      <c r="B21" s="61" t="str">
        <f t="shared" si="10"/>
        <v/>
      </c>
      <c r="C21" s="62" t="str">
        <f t="shared" si="11"/>
        <v/>
      </c>
      <c r="D21" s="71" t="str">
        <f t="shared" si="12"/>
        <v/>
      </c>
      <c r="E21" s="72" t="str">
        <f t="shared" si="13"/>
        <v/>
      </c>
      <c r="F21" s="45" t="str">
        <f t="shared" si="0"/>
        <v/>
      </c>
      <c r="G21" s="64" t="str">
        <f t="shared" si="14"/>
        <v/>
      </c>
      <c r="H21" s="35" t="str">
        <f t="shared" si="1"/>
        <v/>
      </c>
      <c r="I21" s="36" t="str">
        <f t="shared" si="2"/>
        <v/>
      </c>
      <c r="J21" s="80" t="str">
        <f t="shared" si="3"/>
        <v/>
      </c>
      <c r="K21" s="81" t="str">
        <f t="shared" si="4"/>
        <v/>
      </c>
      <c r="L21" s="71" t="str">
        <f t="shared" si="5"/>
        <v/>
      </c>
      <c r="M21" s="82" t="str">
        <f t="shared" si="6"/>
        <v/>
      </c>
      <c r="N21" s="66" t="str">
        <f t="shared" si="7"/>
        <v/>
      </c>
      <c r="O21" s="90" t="str">
        <f t="shared" ref="O21:O43" si="15">IF(AT21="","",AT21)</f>
        <v/>
      </c>
      <c r="Q21" s="1">
        <f t="shared" si="9"/>
        <v>0</v>
      </c>
    </row>
    <row r="22" spans="2:17" x14ac:dyDescent="0.25">
      <c r="B22" s="61" t="str">
        <f t="shared" si="10"/>
        <v/>
      </c>
      <c r="C22" s="62" t="str">
        <f t="shared" si="11"/>
        <v/>
      </c>
      <c r="D22" s="71" t="str">
        <f t="shared" si="12"/>
        <v/>
      </c>
      <c r="E22" s="72" t="str">
        <f t="shared" si="13"/>
        <v/>
      </c>
      <c r="F22" s="45" t="str">
        <f t="shared" si="0"/>
        <v/>
      </c>
      <c r="G22" s="64" t="str">
        <f t="shared" si="14"/>
        <v/>
      </c>
      <c r="H22" s="35" t="str">
        <f t="shared" si="1"/>
        <v/>
      </c>
      <c r="I22" s="36" t="str">
        <f t="shared" si="2"/>
        <v/>
      </c>
      <c r="J22" s="80" t="str">
        <f t="shared" si="3"/>
        <v/>
      </c>
      <c r="K22" s="81" t="str">
        <f t="shared" si="4"/>
        <v/>
      </c>
      <c r="L22" s="71" t="str">
        <f t="shared" si="5"/>
        <v/>
      </c>
      <c r="M22" s="82" t="str">
        <f t="shared" si="6"/>
        <v/>
      </c>
      <c r="N22" s="66" t="str">
        <f t="shared" si="7"/>
        <v/>
      </c>
      <c r="O22" s="90" t="str">
        <f t="shared" si="15"/>
        <v/>
      </c>
      <c r="Q22" s="1">
        <f t="shared" si="9"/>
        <v>0</v>
      </c>
    </row>
    <row r="23" spans="2:17" x14ac:dyDescent="0.25">
      <c r="B23" s="61" t="str">
        <f t="shared" si="10"/>
        <v/>
      </c>
      <c r="C23" s="62" t="str">
        <f t="shared" si="11"/>
        <v/>
      </c>
      <c r="D23" s="71" t="str">
        <f t="shared" si="12"/>
        <v/>
      </c>
      <c r="E23" s="72" t="str">
        <f t="shared" si="13"/>
        <v/>
      </c>
      <c r="F23" s="45" t="str">
        <f t="shared" si="0"/>
        <v/>
      </c>
      <c r="G23" s="64" t="str">
        <f t="shared" si="14"/>
        <v/>
      </c>
      <c r="H23" s="35" t="str">
        <f t="shared" si="1"/>
        <v/>
      </c>
      <c r="I23" s="36" t="str">
        <f t="shared" si="2"/>
        <v/>
      </c>
      <c r="J23" s="80" t="str">
        <f t="shared" si="3"/>
        <v/>
      </c>
      <c r="K23" s="81" t="str">
        <f t="shared" si="4"/>
        <v/>
      </c>
      <c r="L23" s="71" t="str">
        <f t="shared" si="5"/>
        <v/>
      </c>
      <c r="M23" s="82" t="str">
        <f t="shared" si="6"/>
        <v/>
      </c>
      <c r="N23" s="66" t="str">
        <f t="shared" si="7"/>
        <v/>
      </c>
      <c r="O23" s="90" t="str">
        <f t="shared" si="15"/>
        <v/>
      </c>
      <c r="Q23" s="1">
        <f t="shared" si="9"/>
        <v>0</v>
      </c>
    </row>
    <row r="24" spans="2:17" x14ac:dyDescent="0.25">
      <c r="B24" s="61" t="str">
        <f t="shared" si="10"/>
        <v/>
      </c>
      <c r="C24" s="62" t="str">
        <f t="shared" si="11"/>
        <v/>
      </c>
      <c r="D24" s="71" t="str">
        <f t="shared" si="12"/>
        <v/>
      </c>
      <c r="E24" s="72" t="str">
        <f t="shared" si="13"/>
        <v/>
      </c>
      <c r="F24" s="45" t="str">
        <f t="shared" si="0"/>
        <v/>
      </c>
      <c r="G24" s="64" t="str">
        <f t="shared" si="14"/>
        <v/>
      </c>
      <c r="H24" s="35" t="str">
        <f t="shared" si="1"/>
        <v/>
      </c>
      <c r="I24" s="36" t="str">
        <f t="shared" si="2"/>
        <v/>
      </c>
      <c r="J24" s="80" t="str">
        <f t="shared" si="3"/>
        <v/>
      </c>
      <c r="K24" s="81" t="str">
        <f t="shared" si="4"/>
        <v/>
      </c>
      <c r="L24" s="71" t="str">
        <f t="shared" si="5"/>
        <v/>
      </c>
      <c r="M24" s="82" t="str">
        <f t="shared" si="6"/>
        <v/>
      </c>
      <c r="N24" s="66" t="str">
        <f t="shared" si="7"/>
        <v/>
      </c>
      <c r="O24" s="90" t="str">
        <f t="shared" si="15"/>
        <v/>
      </c>
      <c r="Q24" s="1">
        <f t="shared" si="9"/>
        <v>0</v>
      </c>
    </row>
    <row r="25" spans="2:17" x14ac:dyDescent="0.25">
      <c r="B25" s="61" t="str">
        <f t="shared" si="10"/>
        <v/>
      </c>
      <c r="C25" s="62" t="str">
        <f t="shared" si="11"/>
        <v/>
      </c>
      <c r="D25" s="71" t="str">
        <f t="shared" si="12"/>
        <v/>
      </c>
      <c r="E25" s="72" t="str">
        <f t="shared" si="13"/>
        <v/>
      </c>
      <c r="F25" s="45" t="str">
        <f t="shared" si="0"/>
        <v/>
      </c>
      <c r="G25" s="64" t="str">
        <f t="shared" si="14"/>
        <v/>
      </c>
      <c r="H25" s="35" t="str">
        <f t="shared" si="1"/>
        <v/>
      </c>
      <c r="I25" s="36" t="str">
        <f t="shared" si="2"/>
        <v/>
      </c>
      <c r="J25" s="80" t="str">
        <f t="shared" si="3"/>
        <v/>
      </c>
      <c r="K25" s="81" t="str">
        <f t="shared" si="4"/>
        <v/>
      </c>
      <c r="L25" s="71" t="str">
        <f t="shared" si="5"/>
        <v/>
      </c>
      <c r="M25" s="82" t="str">
        <f t="shared" si="6"/>
        <v/>
      </c>
      <c r="N25" s="66" t="str">
        <f t="shared" si="7"/>
        <v/>
      </c>
      <c r="O25" s="90" t="str">
        <f t="shared" si="15"/>
        <v/>
      </c>
      <c r="Q25" s="1">
        <f t="shared" si="9"/>
        <v>0</v>
      </c>
    </row>
    <row r="26" spans="2:17" x14ac:dyDescent="0.25">
      <c r="B26" s="61" t="str">
        <f t="shared" si="10"/>
        <v/>
      </c>
      <c r="C26" s="62" t="str">
        <f t="shared" si="11"/>
        <v/>
      </c>
      <c r="D26" s="71" t="str">
        <f t="shared" si="12"/>
        <v/>
      </c>
      <c r="E26" s="72" t="str">
        <f t="shared" si="13"/>
        <v/>
      </c>
      <c r="F26" s="45" t="str">
        <f t="shared" si="0"/>
        <v/>
      </c>
      <c r="G26" s="64" t="str">
        <f t="shared" si="14"/>
        <v/>
      </c>
      <c r="H26" s="35" t="str">
        <f t="shared" si="1"/>
        <v/>
      </c>
      <c r="I26" s="36" t="str">
        <f t="shared" si="2"/>
        <v/>
      </c>
      <c r="J26" s="80" t="str">
        <f t="shared" si="3"/>
        <v/>
      </c>
      <c r="K26" s="81" t="str">
        <f t="shared" si="4"/>
        <v/>
      </c>
      <c r="L26" s="71" t="str">
        <f t="shared" si="5"/>
        <v/>
      </c>
      <c r="M26" s="82" t="str">
        <f t="shared" si="6"/>
        <v/>
      </c>
      <c r="N26" s="66" t="str">
        <f t="shared" si="7"/>
        <v/>
      </c>
      <c r="O26" s="90" t="str">
        <f t="shared" si="15"/>
        <v/>
      </c>
      <c r="Q26" s="1">
        <f t="shared" si="9"/>
        <v>0</v>
      </c>
    </row>
    <row r="27" spans="2:17" x14ac:dyDescent="0.25">
      <c r="B27" s="61" t="str">
        <f t="shared" si="10"/>
        <v/>
      </c>
      <c r="C27" s="62" t="str">
        <f t="shared" si="11"/>
        <v/>
      </c>
      <c r="D27" s="71" t="str">
        <f t="shared" si="12"/>
        <v/>
      </c>
      <c r="E27" s="72" t="str">
        <f t="shared" si="13"/>
        <v/>
      </c>
      <c r="F27" s="45" t="str">
        <f t="shared" si="0"/>
        <v/>
      </c>
      <c r="G27" s="64" t="str">
        <f t="shared" si="14"/>
        <v/>
      </c>
      <c r="H27" s="35" t="str">
        <f t="shared" si="1"/>
        <v/>
      </c>
      <c r="I27" s="36" t="str">
        <f t="shared" si="2"/>
        <v/>
      </c>
      <c r="J27" s="80" t="str">
        <f t="shared" si="3"/>
        <v/>
      </c>
      <c r="K27" s="81" t="str">
        <f t="shared" si="4"/>
        <v/>
      </c>
      <c r="L27" s="71" t="str">
        <f t="shared" si="5"/>
        <v/>
      </c>
      <c r="M27" s="82" t="str">
        <f t="shared" si="6"/>
        <v/>
      </c>
      <c r="N27" s="66" t="str">
        <f t="shared" si="7"/>
        <v/>
      </c>
      <c r="O27" s="90" t="str">
        <f t="shared" si="15"/>
        <v/>
      </c>
      <c r="Q27" s="1">
        <f t="shared" si="9"/>
        <v>0</v>
      </c>
    </row>
    <row r="28" spans="2:17" x14ac:dyDescent="0.25">
      <c r="B28" s="61" t="str">
        <f t="shared" si="10"/>
        <v/>
      </c>
      <c r="C28" s="62" t="str">
        <f t="shared" si="11"/>
        <v/>
      </c>
      <c r="D28" s="71" t="str">
        <f t="shared" si="12"/>
        <v/>
      </c>
      <c r="E28" s="72" t="str">
        <f t="shared" si="13"/>
        <v/>
      </c>
      <c r="F28" s="45" t="str">
        <f t="shared" si="0"/>
        <v/>
      </c>
      <c r="G28" s="64" t="str">
        <f t="shared" si="14"/>
        <v/>
      </c>
      <c r="H28" s="35" t="str">
        <f t="shared" si="1"/>
        <v/>
      </c>
      <c r="I28" s="36" t="str">
        <f t="shared" si="2"/>
        <v/>
      </c>
      <c r="J28" s="80" t="str">
        <f t="shared" si="3"/>
        <v/>
      </c>
      <c r="K28" s="81" t="str">
        <f t="shared" si="4"/>
        <v/>
      </c>
      <c r="L28" s="71" t="str">
        <f t="shared" si="5"/>
        <v/>
      </c>
      <c r="M28" s="82" t="str">
        <f t="shared" si="6"/>
        <v/>
      </c>
      <c r="N28" s="66" t="str">
        <f t="shared" si="7"/>
        <v/>
      </c>
      <c r="O28" s="90" t="str">
        <f t="shared" si="15"/>
        <v/>
      </c>
      <c r="Q28" s="1">
        <f t="shared" si="9"/>
        <v>0</v>
      </c>
    </row>
    <row r="29" spans="2:17" x14ac:dyDescent="0.25">
      <c r="B29" s="61" t="str">
        <f t="shared" si="10"/>
        <v/>
      </c>
      <c r="C29" s="62" t="str">
        <f t="shared" si="11"/>
        <v/>
      </c>
      <c r="D29" s="71" t="str">
        <f t="shared" si="12"/>
        <v/>
      </c>
      <c r="E29" s="72" t="str">
        <f t="shared" si="13"/>
        <v/>
      </c>
      <c r="F29" s="45" t="str">
        <f t="shared" si="0"/>
        <v/>
      </c>
      <c r="G29" s="64" t="str">
        <f t="shared" si="14"/>
        <v/>
      </c>
      <c r="H29" s="35" t="str">
        <f t="shared" si="1"/>
        <v/>
      </c>
      <c r="I29" s="36" t="str">
        <f t="shared" si="2"/>
        <v/>
      </c>
      <c r="J29" s="80" t="str">
        <f t="shared" si="3"/>
        <v/>
      </c>
      <c r="K29" s="81" t="str">
        <f t="shared" si="4"/>
        <v/>
      </c>
      <c r="L29" s="71" t="str">
        <f t="shared" si="5"/>
        <v/>
      </c>
      <c r="M29" s="82" t="str">
        <f t="shared" si="6"/>
        <v/>
      </c>
      <c r="N29" s="66" t="str">
        <f t="shared" si="7"/>
        <v/>
      </c>
      <c r="O29" s="90" t="str">
        <f t="shared" si="15"/>
        <v/>
      </c>
      <c r="Q29" s="1">
        <f t="shared" si="9"/>
        <v>0</v>
      </c>
    </row>
    <row r="30" spans="2:17" x14ac:dyDescent="0.25">
      <c r="B30" s="61" t="str">
        <f t="shared" si="10"/>
        <v/>
      </c>
      <c r="C30" s="62" t="str">
        <f t="shared" si="11"/>
        <v/>
      </c>
      <c r="D30" s="71" t="str">
        <f t="shared" si="12"/>
        <v/>
      </c>
      <c r="E30" s="72" t="str">
        <f t="shared" si="13"/>
        <v/>
      </c>
      <c r="F30" s="45" t="str">
        <f t="shared" si="0"/>
        <v/>
      </c>
      <c r="G30" s="64" t="str">
        <f t="shared" si="14"/>
        <v/>
      </c>
      <c r="H30" s="35" t="str">
        <f t="shared" si="1"/>
        <v/>
      </c>
      <c r="I30" s="36" t="str">
        <f t="shared" si="2"/>
        <v/>
      </c>
      <c r="J30" s="80" t="str">
        <f t="shared" si="3"/>
        <v/>
      </c>
      <c r="K30" s="81" t="str">
        <f t="shared" si="4"/>
        <v/>
      </c>
      <c r="L30" s="71" t="str">
        <f t="shared" si="5"/>
        <v/>
      </c>
      <c r="M30" s="82" t="str">
        <f t="shared" si="6"/>
        <v/>
      </c>
      <c r="N30" s="66" t="str">
        <f t="shared" si="7"/>
        <v/>
      </c>
      <c r="O30" s="90" t="str">
        <f t="shared" si="15"/>
        <v/>
      </c>
      <c r="Q30" s="1">
        <f t="shared" si="9"/>
        <v>0</v>
      </c>
    </row>
    <row r="31" spans="2:17" x14ac:dyDescent="0.25">
      <c r="B31" s="61" t="str">
        <f t="shared" si="10"/>
        <v/>
      </c>
      <c r="C31" s="62" t="str">
        <f t="shared" si="11"/>
        <v/>
      </c>
      <c r="D31" s="71" t="str">
        <f t="shared" si="12"/>
        <v/>
      </c>
      <c r="E31" s="72" t="str">
        <f t="shared" si="13"/>
        <v/>
      </c>
      <c r="F31" s="45" t="str">
        <f t="shared" si="0"/>
        <v/>
      </c>
      <c r="G31" s="64" t="str">
        <f t="shared" si="14"/>
        <v/>
      </c>
      <c r="H31" s="35" t="str">
        <f t="shared" si="1"/>
        <v/>
      </c>
      <c r="I31" s="36" t="str">
        <f t="shared" si="2"/>
        <v/>
      </c>
      <c r="J31" s="80" t="str">
        <f t="shared" si="3"/>
        <v/>
      </c>
      <c r="K31" s="81" t="str">
        <f t="shared" si="4"/>
        <v/>
      </c>
      <c r="L31" s="71" t="str">
        <f t="shared" si="5"/>
        <v/>
      </c>
      <c r="M31" s="82" t="str">
        <f t="shared" si="6"/>
        <v/>
      </c>
      <c r="N31" s="66" t="str">
        <f t="shared" si="7"/>
        <v/>
      </c>
      <c r="O31" s="90" t="str">
        <f t="shared" si="15"/>
        <v/>
      </c>
      <c r="Q31" s="1">
        <f t="shared" si="9"/>
        <v>0</v>
      </c>
    </row>
    <row r="32" spans="2:17" x14ac:dyDescent="0.25">
      <c r="B32" s="61" t="str">
        <f t="shared" si="10"/>
        <v/>
      </c>
      <c r="C32" s="62" t="str">
        <f t="shared" si="11"/>
        <v/>
      </c>
      <c r="D32" s="71" t="str">
        <f t="shared" si="12"/>
        <v/>
      </c>
      <c r="E32" s="72" t="str">
        <f t="shared" si="13"/>
        <v/>
      </c>
      <c r="F32" s="45" t="str">
        <f t="shared" si="0"/>
        <v/>
      </c>
      <c r="G32" s="64" t="str">
        <f t="shared" si="14"/>
        <v/>
      </c>
      <c r="H32" s="35" t="str">
        <f t="shared" si="1"/>
        <v/>
      </c>
      <c r="I32" s="36" t="str">
        <f t="shared" si="2"/>
        <v/>
      </c>
      <c r="J32" s="80" t="str">
        <f t="shared" si="3"/>
        <v/>
      </c>
      <c r="K32" s="81" t="str">
        <f t="shared" si="4"/>
        <v/>
      </c>
      <c r="L32" s="71" t="str">
        <f t="shared" si="5"/>
        <v/>
      </c>
      <c r="M32" s="82" t="str">
        <f t="shared" si="6"/>
        <v/>
      </c>
      <c r="N32" s="66" t="str">
        <f t="shared" si="7"/>
        <v/>
      </c>
      <c r="O32" s="90" t="str">
        <f t="shared" si="15"/>
        <v/>
      </c>
      <c r="Q32" s="1">
        <f t="shared" si="9"/>
        <v>0</v>
      </c>
    </row>
    <row r="33" spans="2:17" x14ac:dyDescent="0.25">
      <c r="B33" s="61" t="str">
        <f t="shared" si="10"/>
        <v/>
      </c>
      <c r="C33" s="62" t="str">
        <f t="shared" si="11"/>
        <v/>
      </c>
      <c r="D33" s="71" t="str">
        <f t="shared" si="12"/>
        <v/>
      </c>
      <c r="E33" s="72" t="str">
        <f t="shared" si="13"/>
        <v/>
      </c>
      <c r="F33" s="45" t="str">
        <f t="shared" si="0"/>
        <v/>
      </c>
      <c r="G33" s="64" t="str">
        <f t="shared" si="14"/>
        <v/>
      </c>
      <c r="H33" s="35" t="str">
        <f t="shared" si="1"/>
        <v/>
      </c>
      <c r="I33" s="36" t="str">
        <f t="shared" si="2"/>
        <v/>
      </c>
      <c r="J33" s="80" t="str">
        <f t="shared" si="3"/>
        <v/>
      </c>
      <c r="K33" s="81" t="str">
        <f t="shared" si="4"/>
        <v/>
      </c>
      <c r="L33" s="71" t="str">
        <f t="shared" si="5"/>
        <v/>
      </c>
      <c r="M33" s="82" t="str">
        <f t="shared" si="6"/>
        <v/>
      </c>
      <c r="N33" s="66" t="str">
        <f t="shared" si="7"/>
        <v/>
      </c>
      <c r="O33" s="90" t="str">
        <f t="shared" si="15"/>
        <v/>
      </c>
      <c r="Q33" s="1">
        <f t="shared" si="9"/>
        <v>0</v>
      </c>
    </row>
    <row r="34" spans="2:17" x14ac:dyDescent="0.25">
      <c r="B34" s="61" t="str">
        <f t="shared" si="10"/>
        <v/>
      </c>
      <c r="C34" s="62" t="str">
        <f t="shared" si="11"/>
        <v/>
      </c>
      <c r="D34" s="71" t="str">
        <f t="shared" si="12"/>
        <v/>
      </c>
      <c r="E34" s="72" t="str">
        <f t="shared" si="13"/>
        <v/>
      </c>
      <c r="F34" s="45" t="str">
        <f t="shared" si="0"/>
        <v/>
      </c>
      <c r="G34" s="64" t="str">
        <f t="shared" si="14"/>
        <v/>
      </c>
      <c r="H34" s="35" t="str">
        <f t="shared" si="1"/>
        <v/>
      </c>
      <c r="I34" s="36" t="str">
        <f t="shared" si="2"/>
        <v/>
      </c>
      <c r="J34" s="80" t="str">
        <f t="shared" si="3"/>
        <v/>
      </c>
      <c r="K34" s="81" t="str">
        <f t="shared" si="4"/>
        <v/>
      </c>
      <c r="L34" s="71" t="str">
        <f t="shared" si="5"/>
        <v/>
      </c>
      <c r="M34" s="82" t="str">
        <f t="shared" si="6"/>
        <v/>
      </c>
      <c r="N34" s="66" t="str">
        <f t="shared" si="7"/>
        <v/>
      </c>
      <c r="O34" s="90" t="str">
        <f t="shared" si="15"/>
        <v/>
      </c>
      <c r="Q34" s="1">
        <f t="shared" si="9"/>
        <v>0</v>
      </c>
    </row>
    <row r="35" spans="2:17" x14ac:dyDescent="0.25">
      <c r="B35" s="61" t="str">
        <f t="shared" si="10"/>
        <v/>
      </c>
      <c r="C35" s="62" t="str">
        <f t="shared" si="11"/>
        <v/>
      </c>
      <c r="D35" s="71" t="str">
        <f t="shared" si="12"/>
        <v/>
      </c>
      <c r="E35" s="72" t="str">
        <f t="shared" si="13"/>
        <v/>
      </c>
      <c r="F35" s="45" t="str">
        <f t="shared" si="0"/>
        <v/>
      </c>
      <c r="G35" s="64" t="str">
        <f t="shared" si="14"/>
        <v/>
      </c>
      <c r="H35" s="35" t="str">
        <f t="shared" si="1"/>
        <v/>
      </c>
      <c r="I35" s="36" t="str">
        <f t="shared" si="2"/>
        <v/>
      </c>
      <c r="J35" s="80" t="str">
        <f t="shared" si="3"/>
        <v/>
      </c>
      <c r="K35" s="81" t="str">
        <f t="shared" si="4"/>
        <v/>
      </c>
      <c r="L35" s="71" t="str">
        <f t="shared" si="5"/>
        <v/>
      </c>
      <c r="M35" s="82" t="str">
        <f t="shared" si="6"/>
        <v/>
      </c>
      <c r="N35" s="66" t="str">
        <f t="shared" si="7"/>
        <v/>
      </c>
      <c r="O35" s="90" t="str">
        <f t="shared" si="15"/>
        <v/>
      </c>
      <c r="Q35" s="1">
        <f t="shared" si="9"/>
        <v>0</v>
      </c>
    </row>
    <row r="36" spans="2:17" x14ac:dyDescent="0.25">
      <c r="B36" s="61" t="str">
        <f t="shared" si="10"/>
        <v/>
      </c>
      <c r="C36" s="62" t="str">
        <f t="shared" si="11"/>
        <v/>
      </c>
      <c r="D36" s="71" t="str">
        <f t="shared" si="12"/>
        <v/>
      </c>
      <c r="E36" s="72" t="str">
        <f t="shared" si="13"/>
        <v/>
      </c>
      <c r="F36" s="45" t="str">
        <f t="shared" si="0"/>
        <v/>
      </c>
      <c r="G36" s="64" t="str">
        <f t="shared" si="14"/>
        <v/>
      </c>
      <c r="H36" s="35" t="str">
        <f t="shared" si="1"/>
        <v/>
      </c>
      <c r="I36" s="36" t="str">
        <f t="shared" si="2"/>
        <v/>
      </c>
      <c r="J36" s="80" t="str">
        <f t="shared" si="3"/>
        <v/>
      </c>
      <c r="K36" s="81" t="str">
        <f t="shared" si="4"/>
        <v/>
      </c>
      <c r="L36" s="71" t="str">
        <f t="shared" si="5"/>
        <v/>
      </c>
      <c r="M36" s="82" t="str">
        <f t="shared" si="6"/>
        <v/>
      </c>
      <c r="N36" s="66" t="str">
        <f t="shared" si="7"/>
        <v/>
      </c>
      <c r="O36" s="90" t="str">
        <f t="shared" si="15"/>
        <v/>
      </c>
      <c r="Q36" s="1">
        <f t="shared" si="9"/>
        <v>0</v>
      </c>
    </row>
    <row r="37" spans="2:17" x14ac:dyDescent="0.25">
      <c r="B37" s="61" t="str">
        <f t="shared" si="10"/>
        <v/>
      </c>
      <c r="C37" s="62" t="str">
        <f t="shared" si="11"/>
        <v/>
      </c>
      <c r="D37" s="71" t="str">
        <f t="shared" si="12"/>
        <v/>
      </c>
      <c r="E37" s="72" t="str">
        <f t="shared" si="13"/>
        <v/>
      </c>
      <c r="F37" s="45" t="str">
        <f t="shared" si="0"/>
        <v/>
      </c>
      <c r="G37" s="64" t="str">
        <f t="shared" si="14"/>
        <v/>
      </c>
      <c r="H37" s="35" t="str">
        <f t="shared" si="1"/>
        <v/>
      </c>
      <c r="I37" s="36" t="str">
        <f t="shared" si="2"/>
        <v/>
      </c>
      <c r="J37" s="80" t="str">
        <f t="shared" si="3"/>
        <v/>
      </c>
      <c r="K37" s="81" t="str">
        <f t="shared" si="4"/>
        <v/>
      </c>
      <c r="L37" s="71" t="str">
        <f t="shared" si="5"/>
        <v/>
      </c>
      <c r="M37" s="82" t="str">
        <f t="shared" si="6"/>
        <v/>
      </c>
      <c r="N37" s="66" t="str">
        <f t="shared" si="7"/>
        <v/>
      </c>
      <c r="O37" s="90" t="str">
        <f t="shared" si="15"/>
        <v/>
      </c>
      <c r="Q37" s="1">
        <f t="shared" si="9"/>
        <v>0</v>
      </c>
    </row>
    <row r="38" spans="2:17" x14ac:dyDescent="0.25">
      <c r="B38" s="61" t="str">
        <f t="shared" si="10"/>
        <v/>
      </c>
      <c r="C38" s="62" t="str">
        <f t="shared" si="11"/>
        <v/>
      </c>
      <c r="D38" s="71" t="str">
        <f t="shared" si="12"/>
        <v/>
      </c>
      <c r="E38" s="72" t="str">
        <f t="shared" si="13"/>
        <v/>
      </c>
      <c r="F38" s="45" t="str">
        <f t="shared" si="0"/>
        <v/>
      </c>
      <c r="G38" s="64" t="str">
        <f t="shared" si="14"/>
        <v/>
      </c>
      <c r="H38" s="35" t="str">
        <f t="shared" si="1"/>
        <v/>
      </c>
      <c r="I38" s="36" t="str">
        <f t="shared" si="2"/>
        <v/>
      </c>
      <c r="J38" s="80" t="str">
        <f t="shared" si="3"/>
        <v/>
      </c>
      <c r="K38" s="81" t="str">
        <f t="shared" si="4"/>
        <v/>
      </c>
      <c r="L38" s="71" t="str">
        <f t="shared" si="5"/>
        <v/>
      </c>
      <c r="M38" s="82" t="str">
        <f t="shared" si="6"/>
        <v/>
      </c>
      <c r="N38" s="66" t="str">
        <f t="shared" si="7"/>
        <v/>
      </c>
      <c r="O38" s="90" t="str">
        <f t="shared" si="15"/>
        <v/>
      </c>
      <c r="Q38" s="1">
        <f t="shared" si="9"/>
        <v>0</v>
      </c>
    </row>
    <row r="39" spans="2:17" x14ac:dyDescent="0.25">
      <c r="B39" s="61" t="str">
        <f t="shared" si="10"/>
        <v/>
      </c>
      <c r="C39" s="62" t="str">
        <f t="shared" si="11"/>
        <v/>
      </c>
      <c r="D39" s="71" t="str">
        <f t="shared" si="12"/>
        <v/>
      </c>
      <c r="E39" s="72" t="str">
        <f t="shared" si="13"/>
        <v/>
      </c>
      <c r="F39" s="45" t="str">
        <f t="shared" si="0"/>
        <v/>
      </c>
      <c r="G39" s="64" t="str">
        <f t="shared" si="14"/>
        <v/>
      </c>
      <c r="H39" s="35" t="str">
        <f t="shared" si="1"/>
        <v/>
      </c>
      <c r="I39" s="36" t="str">
        <f t="shared" si="2"/>
        <v/>
      </c>
      <c r="J39" s="80" t="str">
        <f t="shared" si="3"/>
        <v/>
      </c>
      <c r="K39" s="81" t="str">
        <f t="shared" si="4"/>
        <v/>
      </c>
      <c r="L39" s="71" t="str">
        <f t="shared" si="5"/>
        <v/>
      </c>
      <c r="M39" s="82" t="str">
        <f t="shared" si="6"/>
        <v/>
      </c>
      <c r="N39" s="66" t="str">
        <f t="shared" si="7"/>
        <v/>
      </c>
      <c r="O39" s="90" t="str">
        <f t="shared" si="15"/>
        <v/>
      </c>
      <c r="Q39" s="1">
        <f t="shared" si="9"/>
        <v>0</v>
      </c>
    </row>
    <row r="40" spans="2:17" x14ac:dyDescent="0.25">
      <c r="B40" s="61" t="str">
        <f t="shared" si="10"/>
        <v/>
      </c>
      <c r="C40" s="62" t="str">
        <f t="shared" si="11"/>
        <v/>
      </c>
      <c r="D40" s="71" t="str">
        <f t="shared" si="12"/>
        <v/>
      </c>
      <c r="E40" s="72" t="str">
        <f t="shared" si="13"/>
        <v/>
      </c>
      <c r="F40" s="45" t="str">
        <f t="shared" si="0"/>
        <v/>
      </c>
      <c r="G40" s="64" t="str">
        <f t="shared" si="14"/>
        <v/>
      </c>
      <c r="H40" s="35" t="str">
        <f t="shared" si="1"/>
        <v/>
      </c>
      <c r="I40" s="36" t="str">
        <f t="shared" si="2"/>
        <v/>
      </c>
      <c r="J40" s="80" t="str">
        <f t="shared" si="3"/>
        <v/>
      </c>
      <c r="K40" s="81" t="str">
        <f t="shared" si="4"/>
        <v/>
      </c>
      <c r="L40" s="71" t="str">
        <f t="shared" si="5"/>
        <v/>
      </c>
      <c r="M40" s="82" t="str">
        <f t="shared" si="6"/>
        <v/>
      </c>
      <c r="N40" s="66" t="str">
        <f t="shared" si="7"/>
        <v/>
      </c>
      <c r="O40" s="90" t="str">
        <f t="shared" si="15"/>
        <v/>
      </c>
      <c r="Q40" s="1">
        <f t="shared" si="9"/>
        <v>0</v>
      </c>
    </row>
    <row r="41" spans="2:17" x14ac:dyDescent="0.25">
      <c r="B41" s="61" t="str">
        <f t="shared" si="10"/>
        <v/>
      </c>
      <c r="C41" s="62" t="str">
        <f t="shared" si="11"/>
        <v/>
      </c>
      <c r="D41" s="71" t="str">
        <f t="shared" si="12"/>
        <v/>
      </c>
      <c r="E41" s="72" t="str">
        <f t="shared" si="13"/>
        <v/>
      </c>
      <c r="F41" s="45" t="str">
        <f t="shared" si="0"/>
        <v/>
      </c>
      <c r="G41" s="64" t="str">
        <f t="shared" si="14"/>
        <v/>
      </c>
      <c r="H41" s="35" t="str">
        <f t="shared" si="1"/>
        <v/>
      </c>
      <c r="I41" s="36" t="str">
        <f t="shared" si="2"/>
        <v/>
      </c>
      <c r="J41" s="80" t="str">
        <f t="shared" si="3"/>
        <v/>
      </c>
      <c r="K41" s="81" t="str">
        <f t="shared" si="4"/>
        <v/>
      </c>
      <c r="L41" s="71" t="str">
        <f t="shared" si="5"/>
        <v/>
      </c>
      <c r="M41" s="82" t="str">
        <f t="shared" si="6"/>
        <v/>
      </c>
      <c r="N41" s="66" t="str">
        <f t="shared" si="7"/>
        <v/>
      </c>
      <c r="O41" s="90" t="str">
        <f t="shared" si="15"/>
        <v/>
      </c>
      <c r="Q41" s="1">
        <f t="shared" si="9"/>
        <v>0</v>
      </c>
    </row>
    <row r="42" spans="2:17" x14ac:dyDescent="0.25">
      <c r="B42" s="61" t="str">
        <f t="shared" si="10"/>
        <v/>
      </c>
      <c r="C42" s="62" t="str">
        <f t="shared" si="11"/>
        <v/>
      </c>
      <c r="D42" s="71" t="str">
        <f t="shared" si="12"/>
        <v/>
      </c>
      <c r="E42" s="72" t="str">
        <f t="shared" si="13"/>
        <v/>
      </c>
      <c r="F42" s="45" t="str">
        <f t="shared" si="0"/>
        <v/>
      </c>
      <c r="G42" s="64" t="str">
        <f t="shared" si="14"/>
        <v/>
      </c>
      <c r="H42" s="35" t="str">
        <f t="shared" si="1"/>
        <v/>
      </c>
      <c r="I42" s="36" t="str">
        <f t="shared" si="2"/>
        <v/>
      </c>
      <c r="J42" s="80" t="str">
        <f t="shared" si="3"/>
        <v/>
      </c>
      <c r="K42" s="81" t="str">
        <f t="shared" si="4"/>
        <v/>
      </c>
      <c r="L42" s="71" t="str">
        <f t="shared" si="5"/>
        <v/>
      </c>
      <c r="M42" s="82" t="str">
        <f t="shared" si="6"/>
        <v/>
      </c>
      <c r="N42" s="66" t="str">
        <f t="shared" si="7"/>
        <v/>
      </c>
      <c r="O42" s="90" t="str">
        <f t="shared" si="15"/>
        <v/>
      </c>
      <c r="Q42" s="1">
        <f t="shared" si="9"/>
        <v>0</v>
      </c>
    </row>
    <row r="43" spans="2:17" x14ac:dyDescent="0.25">
      <c r="B43" s="61" t="str">
        <f t="shared" si="10"/>
        <v/>
      </c>
      <c r="C43" s="62" t="str">
        <f t="shared" si="11"/>
        <v/>
      </c>
      <c r="D43" s="71" t="str">
        <f t="shared" si="12"/>
        <v/>
      </c>
      <c r="E43" s="72" t="str">
        <f t="shared" si="13"/>
        <v/>
      </c>
      <c r="F43" s="45" t="str">
        <f t="shared" si="0"/>
        <v/>
      </c>
      <c r="G43" s="64" t="str">
        <f t="shared" si="14"/>
        <v/>
      </c>
      <c r="H43" s="35" t="str">
        <f t="shared" si="1"/>
        <v/>
      </c>
      <c r="I43" s="36" t="str">
        <f t="shared" si="2"/>
        <v/>
      </c>
      <c r="J43" s="80" t="str">
        <f t="shared" si="3"/>
        <v/>
      </c>
      <c r="K43" s="81" t="str">
        <f t="shared" si="4"/>
        <v/>
      </c>
      <c r="L43" s="71" t="str">
        <f t="shared" si="5"/>
        <v/>
      </c>
      <c r="M43" s="82" t="str">
        <f t="shared" si="6"/>
        <v/>
      </c>
      <c r="N43" s="66" t="str">
        <f t="shared" si="7"/>
        <v/>
      </c>
      <c r="O43" s="90" t="str">
        <f t="shared" si="15"/>
        <v/>
      </c>
      <c r="Q43" s="1">
        <f t="shared" si="9"/>
        <v>0</v>
      </c>
    </row>
    <row r="44" spans="2:17" x14ac:dyDescent="0.25">
      <c r="B44" s="61" t="str">
        <f t="shared" si="10"/>
        <v/>
      </c>
      <c r="C44" s="62" t="str">
        <f t="shared" si="11"/>
        <v/>
      </c>
      <c r="D44" s="71" t="str">
        <f t="shared" ref="D44:D68" si="16">IF(E44="","",C44*E44)</f>
        <v/>
      </c>
      <c r="E44" s="72" t="str">
        <f t="shared" ref="E44:E68" si="17">IF(AA44="","",AA44)</f>
        <v/>
      </c>
      <c r="F44" s="45" t="str">
        <f t="shared" ref="F44:F68" si="18">IF(E44="","",(SQRT(10000/E44)))</f>
        <v/>
      </c>
      <c r="G44" s="64" t="str">
        <f t="shared" si="14"/>
        <v/>
      </c>
      <c r="H44" s="35" t="str">
        <f t="shared" ref="H44:H68" si="19">IF(AE44="","",AE44)</f>
        <v/>
      </c>
      <c r="I44" s="36" t="str">
        <f t="shared" ref="I44:I68" si="20">IF(AJ44="","",AJ44)</f>
        <v/>
      </c>
      <c r="J44" s="80" t="str">
        <f t="shared" ref="J44:J68" si="21">IF(AF44="","",AF44)</f>
        <v/>
      </c>
      <c r="K44" s="81" t="str">
        <f t="shared" ref="K44:K68" si="22">IF(AK44="","",AK44)</f>
        <v/>
      </c>
      <c r="L44" s="71" t="str">
        <f t="shared" ref="L44:L68" si="23">IF(H44="","",C44*E44*(J44/100))</f>
        <v/>
      </c>
      <c r="M44" s="82" t="str">
        <f t="shared" ref="M44:M68" si="24">IF(I44="","",C44*E44*(K44/100))</f>
        <v/>
      </c>
      <c r="N44" s="66" t="str">
        <f t="shared" si="7"/>
        <v/>
      </c>
      <c r="O44" s="90" t="str">
        <f t="shared" ref="O44:O68" si="25">IF(AT44="","",AT44)</f>
        <v/>
      </c>
      <c r="Q44" s="1">
        <f t="shared" ref="Q44:Q69" si="26">AF44+AK44</f>
        <v>0</v>
      </c>
    </row>
    <row r="45" spans="2:17" x14ac:dyDescent="0.25">
      <c r="B45" s="61" t="str">
        <f t="shared" si="10"/>
        <v/>
      </c>
      <c r="C45" s="62" t="str">
        <f t="shared" si="11"/>
        <v/>
      </c>
      <c r="D45" s="71" t="str">
        <f t="shared" si="16"/>
        <v/>
      </c>
      <c r="E45" s="72" t="str">
        <f t="shared" si="17"/>
        <v/>
      </c>
      <c r="F45" s="45" t="str">
        <f t="shared" si="18"/>
        <v/>
      </c>
      <c r="G45" s="64" t="str">
        <f t="shared" si="14"/>
        <v/>
      </c>
      <c r="H45" s="35" t="str">
        <f t="shared" si="19"/>
        <v/>
      </c>
      <c r="I45" s="36" t="str">
        <f t="shared" si="20"/>
        <v/>
      </c>
      <c r="J45" s="80" t="str">
        <f t="shared" si="21"/>
        <v/>
      </c>
      <c r="K45" s="81" t="str">
        <f t="shared" si="22"/>
        <v/>
      </c>
      <c r="L45" s="71" t="str">
        <f t="shared" si="23"/>
        <v/>
      </c>
      <c r="M45" s="82" t="str">
        <f t="shared" si="24"/>
        <v/>
      </c>
      <c r="N45" s="66" t="str">
        <f t="shared" si="7"/>
        <v/>
      </c>
      <c r="O45" s="90" t="str">
        <f t="shared" si="25"/>
        <v/>
      </c>
      <c r="Q45" s="1">
        <f t="shared" si="26"/>
        <v>0</v>
      </c>
    </row>
    <row r="46" spans="2:17" x14ac:dyDescent="0.25">
      <c r="B46" s="61" t="str">
        <f t="shared" si="10"/>
        <v/>
      </c>
      <c r="C46" s="62" t="str">
        <f t="shared" si="11"/>
        <v/>
      </c>
      <c r="D46" s="71" t="str">
        <f t="shared" si="16"/>
        <v/>
      </c>
      <c r="E46" s="72" t="str">
        <f t="shared" si="17"/>
        <v/>
      </c>
      <c r="F46" s="45" t="str">
        <f t="shared" si="18"/>
        <v/>
      </c>
      <c r="G46" s="64" t="str">
        <f t="shared" si="14"/>
        <v/>
      </c>
      <c r="H46" s="35" t="str">
        <f t="shared" si="19"/>
        <v/>
      </c>
      <c r="I46" s="36" t="str">
        <f t="shared" si="20"/>
        <v/>
      </c>
      <c r="J46" s="80" t="str">
        <f t="shared" si="21"/>
        <v/>
      </c>
      <c r="K46" s="81" t="str">
        <f t="shared" si="22"/>
        <v/>
      </c>
      <c r="L46" s="71" t="str">
        <f t="shared" si="23"/>
        <v/>
      </c>
      <c r="M46" s="82" t="str">
        <f t="shared" si="24"/>
        <v/>
      </c>
      <c r="N46" s="66" t="str">
        <f t="shared" si="7"/>
        <v/>
      </c>
      <c r="O46" s="90" t="str">
        <f t="shared" si="25"/>
        <v/>
      </c>
      <c r="Q46" s="1">
        <f t="shared" si="26"/>
        <v>0</v>
      </c>
    </row>
    <row r="47" spans="2:17" x14ac:dyDescent="0.25">
      <c r="B47" s="61" t="str">
        <f t="shared" si="10"/>
        <v/>
      </c>
      <c r="C47" s="62" t="str">
        <f t="shared" si="11"/>
        <v/>
      </c>
      <c r="D47" s="71" t="str">
        <f t="shared" si="16"/>
        <v/>
      </c>
      <c r="E47" s="72" t="str">
        <f t="shared" si="17"/>
        <v/>
      </c>
      <c r="F47" s="45" t="str">
        <f t="shared" si="18"/>
        <v/>
      </c>
      <c r="G47" s="64" t="str">
        <f t="shared" si="14"/>
        <v/>
      </c>
      <c r="H47" s="35" t="str">
        <f t="shared" si="19"/>
        <v/>
      </c>
      <c r="I47" s="36" t="str">
        <f t="shared" si="20"/>
        <v/>
      </c>
      <c r="J47" s="80" t="str">
        <f t="shared" si="21"/>
        <v/>
      </c>
      <c r="K47" s="81" t="str">
        <f t="shared" si="22"/>
        <v/>
      </c>
      <c r="L47" s="71" t="str">
        <f t="shared" si="23"/>
        <v/>
      </c>
      <c r="M47" s="82" t="str">
        <f t="shared" si="24"/>
        <v/>
      </c>
      <c r="N47" s="66" t="str">
        <f t="shared" si="7"/>
        <v/>
      </c>
      <c r="O47" s="90" t="str">
        <f t="shared" si="25"/>
        <v/>
      </c>
      <c r="Q47" s="1">
        <f t="shared" si="26"/>
        <v>0</v>
      </c>
    </row>
    <row r="48" spans="2:17" x14ac:dyDescent="0.25">
      <c r="B48" s="61" t="str">
        <f t="shared" si="10"/>
        <v/>
      </c>
      <c r="C48" s="62" t="str">
        <f t="shared" si="11"/>
        <v/>
      </c>
      <c r="D48" s="71" t="str">
        <f t="shared" si="16"/>
        <v/>
      </c>
      <c r="E48" s="72" t="str">
        <f t="shared" si="17"/>
        <v/>
      </c>
      <c r="F48" s="45" t="str">
        <f t="shared" si="18"/>
        <v/>
      </c>
      <c r="G48" s="64" t="str">
        <f t="shared" si="14"/>
        <v/>
      </c>
      <c r="H48" s="35" t="str">
        <f t="shared" si="19"/>
        <v/>
      </c>
      <c r="I48" s="36" t="str">
        <f t="shared" si="20"/>
        <v/>
      </c>
      <c r="J48" s="80" t="str">
        <f t="shared" si="21"/>
        <v/>
      </c>
      <c r="K48" s="81" t="str">
        <f t="shared" si="22"/>
        <v/>
      </c>
      <c r="L48" s="71" t="str">
        <f t="shared" si="23"/>
        <v/>
      </c>
      <c r="M48" s="82" t="str">
        <f t="shared" si="24"/>
        <v/>
      </c>
      <c r="N48" s="66" t="str">
        <f t="shared" si="7"/>
        <v/>
      </c>
      <c r="O48" s="90" t="str">
        <f>IF(AT48="","",AT48)</f>
        <v/>
      </c>
      <c r="Q48" s="1">
        <f t="shared" si="26"/>
        <v>0</v>
      </c>
    </row>
    <row r="49" spans="2:17" x14ac:dyDescent="0.25">
      <c r="B49" s="61" t="str">
        <f t="shared" si="10"/>
        <v/>
      </c>
      <c r="C49" s="62" t="str">
        <f t="shared" si="11"/>
        <v/>
      </c>
      <c r="D49" s="71" t="str">
        <f t="shared" si="16"/>
        <v/>
      </c>
      <c r="E49" s="72" t="str">
        <f t="shared" si="17"/>
        <v/>
      </c>
      <c r="F49" s="45" t="str">
        <f t="shared" si="18"/>
        <v/>
      </c>
      <c r="G49" s="64" t="str">
        <f t="shared" si="14"/>
        <v/>
      </c>
      <c r="H49" s="35" t="str">
        <f t="shared" si="19"/>
        <v/>
      </c>
      <c r="I49" s="36" t="str">
        <f t="shared" si="20"/>
        <v/>
      </c>
      <c r="J49" s="80" t="str">
        <f t="shared" si="21"/>
        <v/>
      </c>
      <c r="K49" s="81" t="str">
        <f t="shared" si="22"/>
        <v/>
      </c>
      <c r="L49" s="71" t="str">
        <f t="shared" si="23"/>
        <v/>
      </c>
      <c r="M49" s="82" t="str">
        <f t="shared" si="24"/>
        <v/>
      </c>
      <c r="N49" s="66" t="str">
        <f t="shared" si="7"/>
        <v/>
      </c>
      <c r="O49" s="90" t="str">
        <f t="shared" si="25"/>
        <v/>
      </c>
      <c r="Q49" s="1">
        <f t="shared" si="26"/>
        <v>0</v>
      </c>
    </row>
    <row r="50" spans="2:17" x14ac:dyDescent="0.25">
      <c r="B50" s="61" t="str">
        <f t="shared" si="10"/>
        <v/>
      </c>
      <c r="C50" s="62" t="str">
        <f t="shared" si="11"/>
        <v/>
      </c>
      <c r="D50" s="71" t="str">
        <f t="shared" si="16"/>
        <v/>
      </c>
      <c r="E50" s="72" t="str">
        <f t="shared" si="17"/>
        <v/>
      </c>
      <c r="F50" s="45" t="str">
        <f t="shared" si="18"/>
        <v/>
      </c>
      <c r="G50" s="64" t="str">
        <f t="shared" si="14"/>
        <v/>
      </c>
      <c r="H50" s="35" t="str">
        <f t="shared" si="19"/>
        <v/>
      </c>
      <c r="I50" s="36" t="str">
        <f t="shared" si="20"/>
        <v/>
      </c>
      <c r="J50" s="80" t="str">
        <f t="shared" si="21"/>
        <v/>
      </c>
      <c r="K50" s="81" t="str">
        <f t="shared" si="22"/>
        <v/>
      </c>
      <c r="L50" s="71" t="str">
        <f t="shared" si="23"/>
        <v/>
      </c>
      <c r="M50" s="82" t="str">
        <f t="shared" si="24"/>
        <v/>
      </c>
      <c r="N50" s="66" t="str">
        <f t="shared" si="7"/>
        <v/>
      </c>
      <c r="O50" s="90" t="str">
        <f t="shared" si="25"/>
        <v/>
      </c>
      <c r="Q50" s="1">
        <f t="shared" si="26"/>
        <v>0</v>
      </c>
    </row>
    <row r="51" spans="2:17" x14ac:dyDescent="0.25">
      <c r="B51" s="61" t="str">
        <f t="shared" si="10"/>
        <v/>
      </c>
      <c r="C51" s="62" t="str">
        <f t="shared" si="11"/>
        <v/>
      </c>
      <c r="D51" s="71" t="str">
        <f t="shared" si="16"/>
        <v/>
      </c>
      <c r="E51" s="72" t="str">
        <f t="shared" si="17"/>
        <v/>
      </c>
      <c r="F51" s="45" t="str">
        <f t="shared" si="18"/>
        <v/>
      </c>
      <c r="G51" s="64" t="str">
        <f t="shared" si="14"/>
        <v/>
      </c>
      <c r="H51" s="35" t="str">
        <f t="shared" si="19"/>
        <v/>
      </c>
      <c r="I51" s="36" t="str">
        <f t="shared" si="20"/>
        <v/>
      </c>
      <c r="J51" s="80" t="str">
        <f t="shared" si="21"/>
        <v/>
      </c>
      <c r="K51" s="81" t="str">
        <f t="shared" si="22"/>
        <v/>
      </c>
      <c r="L51" s="71" t="str">
        <f t="shared" si="23"/>
        <v/>
      </c>
      <c r="M51" s="82" t="str">
        <f t="shared" si="24"/>
        <v/>
      </c>
      <c r="N51" s="66" t="str">
        <f t="shared" si="7"/>
        <v/>
      </c>
      <c r="O51" s="90" t="str">
        <f t="shared" si="25"/>
        <v/>
      </c>
      <c r="Q51" s="1">
        <f t="shared" si="26"/>
        <v>0</v>
      </c>
    </row>
    <row r="52" spans="2:17" x14ac:dyDescent="0.25">
      <c r="B52" s="61" t="str">
        <f t="shared" si="10"/>
        <v/>
      </c>
      <c r="C52" s="62" t="str">
        <f t="shared" si="11"/>
        <v/>
      </c>
      <c r="D52" s="71" t="str">
        <f t="shared" si="16"/>
        <v/>
      </c>
      <c r="E52" s="72" t="str">
        <f t="shared" si="17"/>
        <v/>
      </c>
      <c r="F52" s="45" t="str">
        <f t="shared" si="18"/>
        <v/>
      </c>
      <c r="G52" s="64" t="str">
        <f t="shared" si="14"/>
        <v/>
      </c>
      <c r="H52" s="35" t="str">
        <f t="shared" si="19"/>
        <v/>
      </c>
      <c r="I52" s="36" t="str">
        <f t="shared" si="20"/>
        <v/>
      </c>
      <c r="J52" s="80" t="str">
        <f t="shared" si="21"/>
        <v/>
      </c>
      <c r="K52" s="81" t="str">
        <f t="shared" si="22"/>
        <v/>
      </c>
      <c r="L52" s="71" t="str">
        <f t="shared" si="23"/>
        <v/>
      </c>
      <c r="M52" s="82" t="str">
        <f t="shared" si="24"/>
        <v/>
      </c>
      <c r="N52" s="66" t="str">
        <f t="shared" si="7"/>
        <v/>
      </c>
      <c r="O52" s="90" t="str">
        <f t="shared" si="25"/>
        <v/>
      </c>
      <c r="Q52" s="1">
        <f t="shared" si="26"/>
        <v>0</v>
      </c>
    </row>
    <row r="53" spans="2:17" x14ac:dyDescent="0.25">
      <c r="B53" s="61" t="str">
        <f t="shared" si="10"/>
        <v/>
      </c>
      <c r="C53" s="62" t="str">
        <f t="shared" si="11"/>
        <v/>
      </c>
      <c r="D53" s="71" t="str">
        <f t="shared" si="16"/>
        <v/>
      </c>
      <c r="E53" s="72" t="str">
        <f t="shared" si="17"/>
        <v/>
      </c>
      <c r="F53" s="45" t="str">
        <f t="shared" si="18"/>
        <v/>
      </c>
      <c r="G53" s="64" t="str">
        <f t="shared" si="14"/>
        <v/>
      </c>
      <c r="H53" s="35" t="str">
        <f t="shared" si="19"/>
        <v/>
      </c>
      <c r="I53" s="36" t="str">
        <f t="shared" si="20"/>
        <v/>
      </c>
      <c r="J53" s="80" t="str">
        <f t="shared" si="21"/>
        <v/>
      </c>
      <c r="K53" s="81" t="str">
        <f t="shared" si="22"/>
        <v/>
      </c>
      <c r="L53" s="71" t="str">
        <f t="shared" si="23"/>
        <v/>
      </c>
      <c r="M53" s="82" t="str">
        <f t="shared" si="24"/>
        <v/>
      </c>
      <c r="N53" s="66" t="str">
        <f t="shared" si="7"/>
        <v/>
      </c>
      <c r="O53" s="90" t="str">
        <f t="shared" si="25"/>
        <v/>
      </c>
      <c r="Q53" s="1">
        <f t="shared" si="26"/>
        <v>0</v>
      </c>
    </row>
    <row r="54" spans="2:17" x14ac:dyDescent="0.25">
      <c r="B54" s="61" t="str">
        <f t="shared" si="10"/>
        <v/>
      </c>
      <c r="C54" s="62" t="str">
        <f t="shared" si="11"/>
        <v/>
      </c>
      <c r="D54" s="71" t="str">
        <f t="shared" si="16"/>
        <v/>
      </c>
      <c r="E54" s="72" t="str">
        <f t="shared" si="17"/>
        <v/>
      </c>
      <c r="F54" s="45" t="str">
        <f t="shared" si="18"/>
        <v/>
      </c>
      <c r="G54" s="64" t="str">
        <f t="shared" si="14"/>
        <v/>
      </c>
      <c r="H54" s="35" t="str">
        <f t="shared" si="19"/>
        <v/>
      </c>
      <c r="I54" s="36" t="str">
        <f t="shared" si="20"/>
        <v/>
      </c>
      <c r="J54" s="80" t="str">
        <f>IF(AF54="","",AF54)</f>
        <v/>
      </c>
      <c r="K54" s="81" t="str">
        <f t="shared" si="22"/>
        <v/>
      </c>
      <c r="L54" s="71" t="str">
        <f t="shared" si="23"/>
        <v/>
      </c>
      <c r="M54" s="82" t="str">
        <f t="shared" si="24"/>
        <v/>
      </c>
      <c r="N54" s="66" t="str">
        <f t="shared" si="7"/>
        <v/>
      </c>
      <c r="O54" s="90" t="str">
        <f t="shared" si="25"/>
        <v/>
      </c>
      <c r="Q54" s="1">
        <f t="shared" si="26"/>
        <v>0</v>
      </c>
    </row>
    <row r="55" spans="2:17" x14ac:dyDescent="0.25">
      <c r="B55" s="61" t="str">
        <f t="shared" si="10"/>
        <v/>
      </c>
      <c r="C55" s="62" t="str">
        <f t="shared" si="11"/>
        <v/>
      </c>
      <c r="D55" s="71" t="str">
        <f t="shared" si="16"/>
        <v/>
      </c>
      <c r="E55" s="72" t="str">
        <f t="shared" si="17"/>
        <v/>
      </c>
      <c r="F55" s="45" t="str">
        <f t="shared" si="18"/>
        <v/>
      </c>
      <c r="G55" s="64" t="str">
        <f t="shared" si="14"/>
        <v/>
      </c>
      <c r="H55" s="35" t="str">
        <f t="shared" si="19"/>
        <v/>
      </c>
      <c r="I55" s="36" t="str">
        <f t="shared" si="20"/>
        <v/>
      </c>
      <c r="J55" s="80" t="str">
        <f t="shared" si="21"/>
        <v/>
      </c>
      <c r="K55" s="81" t="str">
        <f t="shared" si="22"/>
        <v/>
      </c>
      <c r="L55" s="71" t="str">
        <f t="shared" si="23"/>
        <v/>
      </c>
      <c r="M55" s="82" t="str">
        <f t="shared" si="24"/>
        <v/>
      </c>
      <c r="N55" s="66" t="str">
        <f t="shared" si="7"/>
        <v/>
      </c>
      <c r="O55" s="90" t="str">
        <f t="shared" si="25"/>
        <v/>
      </c>
      <c r="Q55" s="1">
        <f t="shared" si="26"/>
        <v>0</v>
      </c>
    </row>
    <row r="56" spans="2:17" x14ac:dyDescent="0.25">
      <c r="B56" s="61" t="str">
        <f t="shared" si="10"/>
        <v/>
      </c>
      <c r="C56" s="62" t="str">
        <f t="shared" si="11"/>
        <v/>
      </c>
      <c r="D56" s="71" t="str">
        <f t="shared" si="16"/>
        <v/>
      </c>
      <c r="E56" s="72" t="str">
        <f t="shared" si="17"/>
        <v/>
      </c>
      <c r="F56" s="45" t="str">
        <f t="shared" si="18"/>
        <v/>
      </c>
      <c r="G56" s="64" t="str">
        <f t="shared" si="14"/>
        <v/>
      </c>
      <c r="H56" s="35" t="str">
        <f t="shared" si="19"/>
        <v/>
      </c>
      <c r="I56" s="36" t="str">
        <f t="shared" si="20"/>
        <v/>
      </c>
      <c r="J56" s="80" t="str">
        <f t="shared" si="21"/>
        <v/>
      </c>
      <c r="K56" s="81" t="str">
        <f t="shared" si="22"/>
        <v/>
      </c>
      <c r="L56" s="71" t="str">
        <f t="shared" si="23"/>
        <v/>
      </c>
      <c r="M56" s="82" t="str">
        <f t="shared" si="24"/>
        <v/>
      </c>
      <c r="N56" s="66" t="str">
        <f t="shared" si="7"/>
        <v/>
      </c>
      <c r="O56" s="90" t="str">
        <f t="shared" si="25"/>
        <v/>
      </c>
      <c r="Q56" s="1">
        <f t="shared" si="26"/>
        <v>0</v>
      </c>
    </row>
    <row r="57" spans="2:17" x14ac:dyDescent="0.25">
      <c r="B57" s="61" t="str">
        <f t="shared" si="10"/>
        <v/>
      </c>
      <c r="C57" s="62" t="str">
        <f t="shared" si="11"/>
        <v/>
      </c>
      <c r="D57" s="71" t="str">
        <f t="shared" si="16"/>
        <v/>
      </c>
      <c r="E57" s="72" t="str">
        <f t="shared" si="17"/>
        <v/>
      </c>
      <c r="F57" s="45" t="str">
        <f t="shared" si="18"/>
        <v/>
      </c>
      <c r="G57" s="64" t="str">
        <f t="shared" si="14"/>
        <v/>
      </c>
      <c r="H57" s="35" t="str">
        <f t="shared" si="19"/>
        <v/>
      </c>
      <c r="I57" s="36" t="str">
        <f t="shared" si="20"/>
        <v/>
      </c>
      <c r="J57" s="80" t="str">
        <f t="shared" si="21"/>
        <v/>
      </c>
      <c r="K57" s="81" t="str">
        <f t="shared" si="22"/>
        <v/>
      </c>
      <c r="L57" s="71" t="str">
        <f t="shared" si="23"/>
        <v/>
      </c>
      <c r="M57" s="82" t="str">
        <f t="shared" si="24"/>
        <v/>
      </c>
      <c r="N57" s="66" t="str">
        <f t="shared" si="7"/>
        <v/>
      </c>
      <c r="O57" s="90" t="str">
        <f t="shared" si="25"/>
        <v/>
      </c>
      <c r="Q57" s="1">
        <f t="shared" si="26"/>
        <v>0</v>
      </c>
    </row>
    <row r="58" spans="2:17" x14ac:dyDescent="0.25">
      <c r="B58" s="61" t="str">
        <f t="shared" si="10"/>
        <v/>
      </c>
      <c r="C58" s="62" t="str">
        <f t="shared" si="11"/>
        <v/>
      </c>
      <c r="D58" s="71" t="str">
        <f t="shared" si="16"/>
        <v/>
      </c>
      <c r="E58" s="72" t="str">
        <f t="shared" si="17"/>
        <v/>
      </c>
      <c r="F58" s="45" t="str">
        <f t="shared" si="18"/>
        <v/>
      </c>
      <c r="G58" s="64" t="str">
        <f t="shared" si="14"/>
        <v/>
      </c>
      <c r="H58" s="35" t="str">
        <f t="shared" si="19"/>
        <v/>
      </c>
      <c r="I58" s="36" t="str">
        <f t="shared" si="20"/>
        <v/>
      </c>
      <c r="J58" s="80" t="str">
        <f t="shared" si="21"/>
        <v/>
      </c>
      <c r="K58" s="81" t="str">
        <f t="shared" si="22"/>
        <v/>
      </c>
      <c r="L58" s="71" t="str">
        <f t="shared" si="23"/>
        <v/>
      </c>
      <c r="M58" s="82" t="str">
        <f t="shared" si="24"/>
        <v/>
      </c>
      <c r="N58" s="66" t="str">
        <f t="shared" si="7"/>
        <v/>
      </c>
      <c r="O58" s="90" t="str">
        <f t="shared" si="25"/>
        <v/>
      </c>
      <c r="Q58" s="1">
        <f t="shared" si="26"/>
        <v>0</v>
      </c>
    </row>
    <row r="59" spans="2:17" x14ac:dyDescent="0.25">
      <c r="B59" s="61" t="str">
        <f t="shared" si="10"/>
        <v/>
      </c>
      <c r="C59" s="62" t="str">
        <f t="shared" si="11"/>
        <v/>
      </c>
      <c r="D59" s="71" t="str">
        <f t="shared" si="16"/>
        <v/>
      </c>
      <c r="E59" s="72" t="str">
        <f t="shared" si="17"/>
        <v/>
      </c>
      <c r="F59" s="45" t="str">
        <f t="shared" si="18"/>
        <v/>
      </c>
      <c r="G59" s="64" t="str">
        <f t="shared" si="14"/>
        <v/>
      </c>
      <c r="H59" s="35" t="str">
        <f t="shared" si="19"/>
        <v/>
      </c>
      <c r="I59" s="36" t="str">
        <f t="shared" si="20"/>
        <v/>
      </c>
      <c r="J59" s="80" t="str">
        <f t="shared" si="21"/>
        <v/>
      </c>
      <c r="K59" s="81" t="str">
        <f t="shared" si="22"/>
        <v/>
      </c>
      <c r="L59" s="71" t="str">
        <f t="shared" si="23"/>
        <v/>
      </c>
      <c r="M59" s="82" t="str">
        <f t="shared" si="24"/>
        <v/>
      </c>
      <c r="N59" s="66" t="str">
        <f t="shared" si="7"/>
        <v/>
      </c>
      <c r="O59" s="90" t="str">
        <f t="shared" si="25"/>
        <v/>
      </c>
      <c r="Q59" s="1">
        <f t="shared" si="26"/>
        <v>0</v>
      </c>
    </row>
    <row r="60" spans="2:17" x14ac:dyDescent="0.25">
      <c r="B60" s="61" t="str">
        <f t="shared" si="10"/>
        <v/>
      </c>
      <c r="C60" s="62" t="str">
        <f t="shared" si="11"/>
        <v/>
      </c>
      <c r="D60" s="71" t="str">
        <f t="shared" si="16"/>
        <v/>
      </c>
      <c r="E60" s="72" t="str">
        <f t="shared" si="17"/>
        <v/>
      </c>
      <c r="F60" s="45" t="str">
        <f t="shared" si="18"/>
        <v/>
      </c>
      <c r="G60" s="64" t="str">
        <f t="shared" si="14"/>
        <v/>
      </c>
      <c r="H60" s="35" t="str">
        <f t="shared" si="19"/>
        <v/>
      </c>
      <c r="I60" s="36" t="str">
        <f t="shared" si="20"/>
        <v/>
      </c>
      <c r="J60" s="80" t="str">
        <f t="shared" si="21"/>
        <v/>
      </c>
      <c r="K60" s="81" t="str">
        <f t="shared" si="22"/>
        <v/>
      </c>
      <c r="L60" s="71" t="str">
        <f t="shared" si="23"/>
        <v/>
      </c>
      <c r="M60" s="82" t="str">
        <f t="shared" si="24"/>
        <v/>
      </c>
      <c r="N60" s="66" t="str">
        <f t="shared" si="7"/>
        <v/>
      </c>
      <c r="O60" s="90" t="str">
        <f t="shared" si="25"/>
        <v/>
      </c>
      <c r="Q60" s="1">
        <f t="shared" si="26"/>
        <v>0</v>
      </c>
    </row>
    <row r="61" spans="2:17" x14ac:dyDescent="0.25">
      <c r="B61" s="61" t="str">
        <f t="shared" si="10"/>
        <v/>
      </c>
      <c r="C61" s="62" t="str">
        <f t="shared" si="11"/>
        <v/>
      </c>
      <c r="D61" s="71" t="str">
        <f t="shared" si="16"/>
        <v/>
      </c>
      <c r="E61" s="72" t="str">
        <f t="shared" si="17"/>
        <v/>
      </c>
      <c r="F61" s="45" t="str">
        <f t="shared" si="18"/>
        <v/>
      </c>
      <c r="G61" s="64" t="str">
        <f t="shared" si="14"/>
        <v/>
      </c>
      <c r="H61" s="35" t="str">
        <f t="shared" si="19"/>
        <v/>
      </c>
      <c r="I61" s="36" t="str">
        <f t="shared" si="20"/>
        <v/>
      </c>
      <c r="J61" s="80" t="str">
        <f t="shared" si="21"/>
        <v/>
      </c>
      <c r="K61" s="81" t="str">
        <f t="shared" si="22"/>
        <v/>
      </c>
      <c r="L61" s="71" t="str">
        <f t="shared" si="23"/>
        <v/>
      </c>
      <c r="M61" s="82" t="str">
        <f t="shared" si="24"/>
        <v/>
      </c>
      <c r="N61" s="66" t="str">
        <f t="shared" si="7"/>
        <v/>
      </c>
      <c r="O61" s="90" t="str">
        <f t="shared" si="25"/>
        <v/>
      </c>
      <c r="Q61" s="1">
        <f t="shared" si="26"/>
        <v>0</v>
      </c>
    </row>
    <row r="62" spans="2:17" x14ac:dyDescent="0.25">
      <c r="B62" s="61" t="str">
        <f t="shared" si="10"/>
        <v/>
      </c>
      <c r="C62" s="62" t="str">
        <f t="shared" si="11"/>
        <v/>
      </c>
      <c r="D62" s="71" t="str">
        <f t="shared" si="16"/>
        <v/>
      </c>
      <c r="E62" s="72" t="str">
        <f t="shared" si="17"/>
        <v/>
      </c>
      <c r="F62" s="45" t="str">
        <f t="shared" si="18"/>
        <v/>
      </c>
      <c r="G62" s="64" t="str">
        <f t="shared" si="14"/>
        <v/>
      </c>
      <c r="H62" s="35" t="str">
        <f t="shared" si="19"/>
        <v/>
      </c>
      <c r="I62" s="36" t="str">
        <f t="shared" si="20"/>
        <v/>
      </c>
      <c r="J62" s="80" t="str">
        <f t="shared" si="21"/>
        <v/>
      </c>
      <c r="K62" s="81" t="str">
        <f t="shared" si="22"/>
        <v/>
      </c>
      <c r="L62" s="71" t="str">
        <f t="shared" si="23"/>
        <v/>
      </c>
      <c r="M62" s="82" t="str">
        <f t="shared" si="24"/>
        <v/>
      </c>
      <c r="N62" s="66" t="str">
        <f t="shared" si="7"/>
        <v/>
      </c>
      <c r="O62" s="90" t="str">
        <f t="shared" si="25"/>
        <v/>
      </c>
      <c r="Q62" s="1">
        <f t="shared" si="26"/>
        <v>0</v>
      </c>
    </row>
    <row r="63" spans="2:17" x14ac:dyDescent="0.25">
      <c r="B63" s="61" t="str">
        <f t="shared" si="10"/>
        <v/>
      </c>
      <c r="C63" s="62" t="str">
        <f t="shared" si="11"/>
        <v/>
      </c>
      <c r="D63" s="71" t="str">
        <f t="shared" si="16"/>
        <v/>
      </c>
      <c r="E63" s="72" t="str">
        <f t="shared" si="17"/>
        <v/>
      </c>
      <c r="F63" s="45" t="str">
        <f t="shared" si="18"/>
        <v/>
      </c>
      <c r="G63" s="64" t="str">
        <f t="shared" si="14"/>
        <v/>
      </c>
      <c r="H63" s="35" t="str">
        <f t="shared" si="19"/>
        <v/>
      </c>
      <c r="I63" s="36" t="str">
        <f t="shared" si="20"/>
        <v/>
      </c>
      <c r="J63" s="80" t="str">
        <f t="shared" si="21"/>
        <v/>
      </c>
      <c r="K63" s="81" t="str">
        <f t="shared" si="22"/>
        <v/>
      </c>
      <c r="L63" s="71" t="str">
        <f t="shared" si="23"/>
        <v/>
      </c>
      <c r="M63" s="82" t="str">
        <f t="shared" si="24"/>
        <v/>
      </c>
      <c r="N63" s="66" t="str">
        <f t="shared" si="7"/>
        <v/>
      </c>
      <c r="O63" s="90" t="str">
        <f t="shared" si="25"/>
        <v/>
      </c>
      <c r="Q63" s="1">
        <f t="shared" si="26"/>
        <v>0</v>
      </c>
    </row>
    <row r="64" spans="2:17" x14ac:dyDescent="0.25">
      <c r="B64" s="61" t="str">
        <f t="shared" si="10"/>
        <v/>
      </c>
      <c r="C64" s="62" t="str">
        <f t="shared" si="11"/>
        <v/>
      </c>
      <c r="D64" s="71" t="str">
        <f t="shared" si="16"/>
        <v/>
      </c>
      <c r="E64" s="72" t="str">
        <f t="shared" si="17"/>
        <v/>
      </c>
      <c r="F64" s="45" t="str">
        <f t="shared" si="18"/>
        <v/>
      </c>
      <c r="G64" s="64" t="str">
        <f t="shared" si="14"/>
        <v/>
      </c>
      <c r="H64" s="35" t="str">
        <f t="shared" si="19"/>
        <v/>
      </c>
      <c r="I64" s="36" t="str">
        <f t="shared" si="20"/>
        <v/>
      </c>
      <c r="J64" s="80" t="str">
        <f t="shared" si="21"/>
        <v/>
      </c>
      <c r="K64" s="81" t="str">
        <f t="shared" si="22"/>
        <v/>
      </c>
      <c r="L64" s="71" t="str">
        <f t="shared" si="23"/>
        <v/>
      </c>
      <c r="M64" s="82" t="str">
        <f t="shared" si="24"/>
        <v/>
      </c>
      <c r="N64" s="66" t="str">
        <f t="shared" si="7"/>
        <v/>
      </c>
      <c r="O64" s="90" t="str">
        <f t="shared" si="25"/>
        <v/>
      </c>
      <c r="Q64" s="1">
        <f t="shared" si="26"/>
        <v>0</v>
      </c>
    </row>
    <row r="65" spans="2:17" x14ac:dyDescent="0.25">
      <c r="B65" s="61" t="str">
        <f t="shared" si="10"/>
        <v/>
      </c>
      <c r="C65" s="62" t="str">
        <f t="shared" si="11"/>
        <v/>
      </c>
      <c r="D65" s="71" t="str">
        <f t="shared" si="16"/>
        <v/>
      </c>
      <c r="E65" s="72" t="str">
        <f t="shared" si="17"/>
        <v/>
      </c>
      <c r="F65" s="45" t="str">
        <f t="shared" si="18"/>
        <v/>
      </c>
      <c r="G65" s="64" t="str">
        <f t="shared" si="14"/>
        <v/>
      </c>
      <c r="H65" s="35" t="str">
        <f t="shared" si="19"/>
        <v/>
      </c>
      <c r="I65" s="36" t="str">
        <f t="shared" si="20"/>
        <v/>
      </c>
      <c r="J65" s="80" t="str">
        <f t="shared" si="21"/>
        <v/>
      </c>
      <c r="K65" s="81" t="str">
        <f t="shared" si="22"/>
        <v/>
      </c>
      <c r="L65" s="71" t="str">
        <f t="shared" si="23"/>
        <v/>
      </c>
      <c r="M65" s="82" t="str">
        <f t="shared" si="24"/>
        <v/>
      </c>
      <c r="N65" s="66" t="str">
        <f t="shared" si="7"/>
        <v/>
      </c>
      <c r="O65" s="90" t="str">
        <f t="shared" si="25"/>
        <v/>
      </c>
      <c r="Q65" s="1">
        <f t="shared" si="26"/>
        <v>0</v>
      </c>
    </row>
    <row r="66" spans="2:17" x14ac:dyDescent="0.25">
      <c r="B66" s="61" t="str">
        <f t="shared" si="10"/>
        <v/>
      </c>
      <c r="C66" s="62" t="str">
        <f t="shared" si="11"/>
        <v/>
      </c>
      <c r="D66" s="71" t="str">
        <f t="shared" si="16"/>
        <v/>
      </c>
      <c r="E66" s="72" t="str">
        <f t="shared" si="17"/>
        <v/>
      </c>
      <c r="F66" s="45" t="str">
        <f t="shared" si="18"/>
        <v/>
      </c>
      <c r="G66" s="64" t="str">
        <f t="shared" si="14"/>
        <v/>
      </c>
      <c r="H66" s="35" t="str">
        <f t="shared" si="19"/>
        <v/>
      </c>
      <c r="I66" s="36" t="str">
        <f t="shared" si="20"/>
        <v/>
      </c>
      <c r="J66" s="80" t="str">
        <f t="shared" si="21"/>
        <v/>
      </c>
      <c r="K66" s="81" t="str">
        <f t="shared" si="22"/>
        <v/>
      </c>
      <c r="L66" s="71" t="str">
        <f t="shared" si="23"/>
        <v/>
      </c>
      <c r="M66" s="82" t="str">
        <f t="shared" si="24"/>
        <v/>
      </c>
      <c r="N66" s="66" t="str">
        <f t="shared" si="7"/>
        <v/>
      </c>
      <c r="O66" s="90" t="str">
        <f t="shared" si="25"/>
        <v/>
      </c>
      <c r="Q66" s="1">
        <f t="shared" si="26"/>
        <v>0</v>
      </c>
    </row>
    <row r="67" spans="2:17" x14ac:dyDescent="0.25">
      <c r="B67" s="61" t="str">
        <f t="shared" si="10"/>
        <v/>
      </c>
      <c r="C67" s="62" t="str">
        <f t="shared" si="11"/>
        <v/>
      </c>
      <c r="D67" s="71" t="str">
        <f t="shared" si="16"/>
        <v/>
      </c>
      <c r="E67" s="72" t="str">
        <f t="shared" si="17"/>
        <v/>
      </c>
      <c r="F67" s="45" t="str">
        <f t="shared" si="18"/>
        <v/>
      </c>
      <c r="G67" s="64" t="str">
        <f t="shared" si="14"/>
        <v/>
      </c>
      <c r="H67" s="35" t="str">
        <f t="shared" si="19"/>
        <v/>
      </c>
      <c r="I67" s="36" t="str">
        <f t="shared" si="20"/>
        <v/>
      </c>
      <c r="J67" s="80" t="str">
        <f t="shared" si="21"/>
        <v/>
      </c>
      <c r="K67" s="81" t="str">
        <f t="shared" si="22"/>
        <v/>
      </c>
      <c r="L67" s="71" t="str">
        <f t="shared" si="23"/>
        <v/>
      </c>
      <c r="M67" s="82" t="str">
        <f t="shared" si="24"/>
        <v/>
      </c>
      <c r="N67" s="66" t="str">
        <f t="shared" si="7"/>
        <v/>
      </c>
      <c r="O67" s="90" t="str">
        <f t="shared" si="25"/>
        <v/>
      </c>
      <c r="Q67" s="1">
        <f t="shared" si="26"/>
        <v>0</v>
      </c>
    </row>
    <row r="68" spans="2:17" x14ac:dyDescent="0.25">
      <c r="B68" s="61" t="str">
        <f t="shared" si="10"/>
        <v/>
      </c>
      <c r="C68" s="62" t="str">
        <f t="shared" si="11"/>
        <v/>
      </c>
      <c r="D68" s="71" t="str">
        <f t="shared" si="16"/>
        <v/>
      </c>
      <c r="E68" s="72" t="str">
        <f t="shared" si="17"/>
        <v/>
      </c>
      <c r="F68" s="45" t="str">
        <f t="shared" si="18"/>
        <v/>
      </c>
      <c r="G68" s="64" t="str">
        <f t="shared" si="14"/>
        <v/>
      </c>
      <c r="H68" s="35" t="str">
        <f t="shared" si="19"/>
        <v/>
      </c>
      <c r="I68" s="36" t="str">
        <f t="shared" si="20"/>
        <v/>
      </c>
      <c r="J68" s="80" t="str">
        <f t="shared" si="21"/>
        <v/>
      </c>
      <c r="K68" s="81" t="str">
        <f t="shared" si="22"/>
        <v/>
      </c>
      <c r="L68" s="71" t="str">
        <f t="shared" si="23"/>
        <v/>
      </c>
      <c r="M68" s="82" t="str">
        <f t="shared" si="24"/>
        <v/>
      </c>
      <c r="N68" s="66" t="str">
        <f t="shared" si="7"/>
        <v/>
      </c>
      <c r="O68" s="90" t="str">
        <f t="shared" si="25"/>
        <v/>
      </c>
      <c r="Q68" s="1">
        <f t="shared" si="26"/>
        <v>0</v>
      </c>
    </row>
    <row r="69" spans="2:17" x14ac:dyDescent="0.25">
      <c r="B69" s="61" t="str">
        <f t="shared" si="10"/>
        <v/>
      </c>
      <c r="C69" s="62" t="str">
        <f t="shared" si="11"/>
        <v/>
      </c>
      <c r="D69" s="71" t="str">
        <f t="shared" ref="D69:D132" si="27">IF(E69="","",C69*E69)</f>
        <v/>
      </c>
      <c r="E69" s="72" t="str">
        <f t="shared" ref="E69:E132" si="28">IF(AA69="","",AA69)</f>
        <v/>
      </c>
      <c r="F69" s="45" t="str">
        <f t="shared" ref="F69:F132" si="29">IF(E69="","",(SQRT(10000/E69)))</f>
        <v/>
      </c>
      <c r="G69" s="64" t="str">
        <f t="shared" si="14"/>
        <v/>
      </c>
      <c r="H69" s="35" t="str">
        <f t="shared" ref="H69:H132" si="30">IF(AE69="","",AE69)</f>
        <v/>
      </c>
      <c r="I69" s="36" t="str">
        <f t="shared" ref="I69:I132" si="31">IF(AJ69="","",AJ69)</f>
        <v/>
      </c>
      <c r="J69" s="80" t="str">
        <f t="shared" ref="J69:J132" si="32">IF(AF69="","",AF69)</f>
        <v/>
      </c>
      <c r="K69" s="81" t="str">
        <f t="shared" ref="K69:K132" si="33">IF(AK69="","",AK69)</f>
        <v/>
      </c>
      <c r="L69" s="71" t="str">
        <f t="shared" ref="L69:L132" si="34">IF(H69="","",C69*E69*(J69/100))</f>
        <v/>
      </c>
      <c r="M69" s="82" t="str">
        <f t="shared" ref="M69:M132" si="35">IF(I69="","",C69*E69*(K69/100))</f>
        <v/>
      </c>
      <c r="N69" s="66" t="str">
        <f t="shared" ref="N69:N132" si="36">IF(AS69="","",AS69)</f>
        <v/>
      </c>
      <c r="O69" s="90" t="str">
        <f t="shared" ref="O69:O132" si="37">IF(AT69="","",AT69)</f>
        <v/>
      </c>
      <c r="Q69" s="1">
        <f t="shared" si="26"/>
        <v>0</v>
      </c>
    </row>
    <row r="70" spans="2:17" x14ac:dyDescent="0.25">
      <c r="B70" s="61" t="str">
        <f t="shared" ref="B70:B133" si="38">IF(X70="","",X70)</f>
        <v/>
      </c>
      <c r="C70" s="62" t="str">
        <f t="shared" ref="C70:C133" si="39">IF(B70="","",BE70/10000)</f>
        <v/>
      </c>
      <c r="D70" s="71" t="str">
        <f t="shared" si="27"/>
        <v/>
      </c>
      <c r="E70" s="72" t="str">
        <f t="shared" si="28"/>
        <v/>
      </c>
      <c r="F70" s="45" t="str">
        <f t="shared" si="29"/>
        <v/>
      </c>
      <c r="G70" s="64" t="str">
        <f t="shared" ref="G70:G133" si="40">IF(AC70="","",AC70)</f>
        <v/>
      </c>
      <c r="H70" s="35" t="str">
        <f t="shared" si="30"/>
        <v/>
      </c>
      <c r="I70" s="36" t="str">
        <f t="shared" si="31"/>
        <v/>
      </c>
      <c r="J70" s="80" t="str">
        <f t="shared" si="32"/>
        <v/>
      </c>
      <c r="K70" s="81" t="str">
        <f t="shared" si="33"/>
        <v/>
      </c>
      <c r="L70" s="71" t="str">
        <f t="shared" si="34"/>
        <v/>
      </c>
      <c r="M70" s="82" t="str">
        <f t="shared" si="35"/>
        <v/>
      </c>
      <c r="N70" s="66" t="str">
        <f t="shared" si="36"/>
        <v/>
      </c>
      <c r="O70" s="90" t="str">
        <f t="shared" si="37"/>
        <v/>
      </c>
      <c r="Q70" s="1">
        <f t="shared" ref="Q70:Q133" si="41">AF70+AK70</f>
        <v>0</v>
      </c>
    </row>
    <row r="71" spans="2:17" x14ac:dyDescent="0.25">
      <c r="B71" s="61" t="str">
        <f t="shared" si="38"/>
        <v/>
      </c>
      <c r="C71" s="62" t="str">
        <f t="shared" si="39"/>
        <v/>
      </c>
      <c r="D71" s="71" t="str">
        <f t="shared" si="27"/>
        <v/>
      </c>
      <c r="E71" s="72" t="str">
        <f t="shared" si="28"/>
        <v/>
      </c>
      <c r="F71" s="45" t="str">
        <f t="shared" si="29"/>
        <v/>
      </c>
      <c r="G71" s="64" t="str">
        <f t="shared" si="40"/>
        <v/>
      </c>
      <c r="H71" s="35" t="str">
        <f t="shared" si="30"/>
        <v/>
      </c>
      <c r="I71" s="36" t="str">
        <f t="shared" si="31"/>
        <v/>
      </c>
      <c r="J71" s="80" t="str">
        <f t="shared" si="32"/>
        <v/>
      </c>
      <c r="K71" s="81" t="str">
        <f t="shared" si="33"/>
        <v/>
      </c>
      <c r="L71" s="71" t="str">
        <f t="shared" si="34"/>
        <v/>
      </c>
      <c r="M71" s="82" t="str">
        <f t="shared" si="35"/>
        <v/>
      </c>
      <c r="N71" s="66" t="str">
        <f t="shared" si="36"/>
        <v/>
      </c>
      <c r="O71" s="90" t="str">
        <f t="shared" si="37"/>
        <v/>
      </c>
      <c r="Q71" s="1">
        <f t="shared" si="41"/>
        <v>0</v>
      </c>
    </row>
    <row r="72" spans="2:17" x14ac:dyDescent="0.25">
      <c r="B72" s="61" t="str">
        <f t="shared" si="38"/>
        <v/>
      </c>
      <c r="C72" s="62" t="str">
        <f t="shared" si="39"/>
        <v/>
      </c>
      <c r="D72" s="71" t="str">
        <f t="shared" si="27"/>
        <v/>
      </c>
      <c r="E72" s="72" t="str">
        <f t="shared" si="28"/>
        <v/>
      </c>
      <c r="F72" s="45" t="str">
        <f t="shared" si="29"/>
        <v/>
      </c>
      <c r="G72" s="64" t="str">
        <f t="shared" si="40"/>
        <v/>
      </c>
      <c r="H72" s="35" t="str">
        <f t="shared" si="30"/>
        <v/>
      </c>
      <c r="I72" s="36" t="str">
        <f t="shared" si="31"/>
        <v/>
      </c>
      <c r="J72" s="80" t="str">
        <f t="shared" si="32"/>
        <v/>
      </c>
      <c r="K72" s="81" t="str">
        <f t="shared" si="33"/>
        <v/>
      </c>
      <c r="L72" s="71" t="str">
        <f t="shared" si="34"/>
        <v/>
      </c>
      <c r="M72" s="82" t="str">
        <f t="shared" si="35"/>
        <v/>
      </c>
      <c r="N72" s="66" t="str">
        <f t="shared" si="36"/>
        <v/>
      </c>
      <c r="O72" s="90" t="str">
        <f t="shared" si="37"/>
        <v/>
      </c>
      <c r="Q72" s="1">
        <f t="shared" si="41"/>
        <v>0</v>
      </c>
    </row>
    <row r="73" spans="2:17" x14ac:dyDescent="0.25">
      <c r="B73" s="61" t="str">
        <f t="shared" si="38"/>
        <v/>
      </c>
      <c r="C73" s="62" t="str">
        <f t="shared" si="39"/>
        <v/>
      </c>
      <c r="D73" s="71" t="str">
        <f t="shared" si="27"/>
        <v/>
      </c>
      <c r="E73" s="72" t="str">
        <f t="shared" si="28"/>
        <v/>
      </c>
      <c r="F73" s="45" t="str">
        <f t="shared" si="29"/>
        <v/>
      </c>
      <c r="G73" s="64" t="str">
        <f t="shared" si="40"/>
        <v/>
      </c>
      <c r="H73" s="35" t="str">
        <f t="shared" si="30"/>
        <v/>
      </c>
      <c r="I73" s="36" t="str">
        <f t="shared" si="31"/>
        <v/>
      </c>
      <c r="J73" s="80" t="str">
        <f t="shared" si="32"/>
        <v/>
      </c>
      <c r="K73" s="81" t="str">
        <f t="shared" si="33"/>
        <v/>
      </c>
      <c r="L73" s="71" t="str">
        <f t="shared" si="34"/>
        <v/>
      </c>
      <c r="M73" s="82" t="str">
        <f t="shared" si="35"/>
        <v/>
      </c>
      <c r="N73" s="66" t="str">
        <f t="shared" si="36"/>
        <v/>
      </c>
      <c r="O73" s="90" t="str">
        <f t="shared" si="37"/>
        <v/>
      </c>
      <c r="Q73" s="1">
        <f t="shared" si="41"/>
        <v>0</v>
      </c>
    </row>
    <row r="74" spans="2:17" x14ac:dyDescent="0.25">
      <c r="B74" s="61" t="str">
        <f t="shared" si="38"/>
        <v/>
      </c>
      <c r="C74" s="62" t="str">
        <f t="shared" si="39"/>
        <v/>
      </c>
      <c r="D74" s="71" t="str">
        <f t="shared" si="27"/>
        <v/>
      </c>
      <c r="E74" s="72" t="str">
        <f t="shared" si="28"/>
        <v/>
      </c>
      <c r="F74" s="45" t="str">
        <f t="shared" si="29"/>
        <v/>
      </c>
      <c r="G74" s="64" t="str">
        <f t="shared" si="40"/>
        <v/>
      </c>
      <c r="H74" s="35" t="str">
        <f t="shared" si="30"/>
        <v/>
      </c>
      <c r="I74" s="36" t="str">
        <f t="shared" si="31"/>
        <v/>
      </c>
      <c r="J74" s="80" t="str">
        <f t="shared" si="32"/>
        <v/>
      </c>
      <c r="K74" s="81" t="str">
        <f t="shared" si="33"/>
        <v/>
      </c>
      <c r="L74" s="71" t="str">
        <f t="shared" si="34"/>
        <v/>
      </c>
      <c r="M74" s="82" t="str">
        <f t="shared" si="35"/>
        <v/>
      </c>
      <c r="N74" s="66" t="str">
        <f t="shared" si="36"/>
        <v/>
      </c>
      <c r="O74" s="90" t="str">
        <f t="shared" si="37"/>
        <v/>
      </c>
      <c r="Q74" s="1">
        <f t="shared" si="41"/>
        <v>0</v>
      </c>
    </row>
    <row r="75" spans="2:17" x14ac:dyDescent="0.25">
      <c r="B75" s="61" t="str">
        <f t="shared" si="38"/>
        <v/>
      </c>
      <c r="C75" s="62" t="str">
        <f t="shared" si="39"/>
        <v/>
      </c>
      <c r="D75" s="71" t="str">
        <f t="shared" si="27"/>
        <v/>
      </c>
      <c r="E75" s="72" t="str">
        <f t="shared" si="28"/>
        <v/>
      </c>
      <c r="F75" s="45" t="str">
        <f t="shared" si="29"/>
        <v/>
      </c>
      <c r="G75" s="64" t="str">
        <f t="shared" si="40"/>
        <v/>
      </c>
      <c r="H75" s="35" t="str">
        <f t="shared" si="30"/>
        <v/>
      </c>
      <c r="I75" s="36" t="str">
        <f t="shared" si="31"/>
        <v/>
      </c>
      <c r="J75" s="80" t="str">
        <f t="shared" si="32"/>
        <v/>
      </c>
      <c r="K75" s="81" t="str">
        <f t="shared" si="33"/>
        <v/>
      </c>
      <c r="L75" s="71" t="str">
        <f t="shared" si="34"/>
        <v/>
      </c>
      <c r="M75" s="82" t="str">
        <f t="shared" si="35"/>
        <v/>
      </c>
      <c r="N75" s="66" t="str">
        <f t="shared" si="36"/>
        <v/>
      </c>
      <c r="O75" s="90" t="str">
        <f t="shared" si="37"/>
        <v/>
      </c>
      <c r="Q75" s="1">
        <f t="shared" si="41"/>
        <v>0</v>
      </c>
    </row>
    <row r="76" spans="2:17" x14ac:dyDescent="0.25">
      <c r="B76" s="61" t="str">
        <f t="shared" si="38"/>
        <v/>
      </c>
      <c r="C76" s="62" t="str">
        <f t="shared" si="39"/>
        <v/>
      </c>
      <c r="D76" s="71" t="str">
        <f t="shared" si="27"/>
        <v/>
      </c>
      <c r="E76" s="72" t="str">
        <f t="shared" si="28"/>
        <v/>
      </c>
      <c r="F76" s="45" t="str">
        <f t="shared" si="29"/>
        <v/>
      </c>
      <c r="G76" s="64" t="str">
        <f t="shared" si="40"/>
        <v/>
      </c>
      <c r="H76" s="35" t="str">
        <f t="shared" si="30"/>
        <v/>
      </c>
      <c r="I76" s="36" t="str">
        <f t="shared" si="31"/>
        <v/>
      </c>
      <c r="J76" s="80" t="str">
        <f t="shared" si="32"/>
        <v/>
      </c>
      <c r="K76" s="81" t="str">
        <f t="shared" si="33"/>
        <v/>
      </c>
      <c r="L76" s="71" t="str">
        <f t="shared" si="34"/>
        <v/>
      </c>
      <c r="M76" s="82" t="str">
        <f t="shared" si="35"/>
        <v/>
      </c>
      <c r="N76" s="66" t="str">
        <f t="shared" si="36"/>
        <v/>
      </c>
      <c r="O76" s="90" t="str">
        <f t="shared" si="37"/>
        <v/>
      </c>
      <c r="Q76" s="1">
        <f t="shared" si="41"/>
        <v>0</v>
      </c>
    </row>
    <row r="77" spans="2:17" x14ac:dyDescent="0.25">
      <c r="B77" s="61" t="str">
        <f t="shared" si="38"/>
        <v/>
      </c>
      <c r="C77" s="62" t="str">
        <f t="shared" si="39"/>
        <v/>
      </c>
      <c r="D77" s="71" t="str">
        <f t="shared" si="27"/>
        <v/>
      </c>
      <c r="E77" s="72" t="str">
        <f t="shared" si="28"/>
        <v/>
      </c>
      <c r="F77" s="45" t="str">
        <f t="shared" si="29"/>
        <v/>
      </c>
      <c r="G77" s="64" t="str">
        <f t="shared" si="40"/>
        <v/>
      </c>
      <c r="H77" s="35" t="str">
        <f t="shared" si="30"/>
        <v/>
      </c>
      <c r="I77" s="36" t="str">
        <f t="shared" si="31"/>
        <v/>
      </c>
      <c r="J77" s="80" t="str">
        <f t="shared" si="32"/>
        <v/>
      </c>
      <c r="K77" s="81" t="str">
        <f t="shared" si="33"/>
        <v/>
      </c>
      <c r="L77" s="71" t="str">
        <f t="shared" si="34"/>
        <v/>
      </c>
      <c r="M77" s="82" t="str">
        <f t="shared" si="35"/>
        <v/>
      </c>
      <c r="N77" s="66" t="str">
        <f t="shared" si="36"/>
        <v/>
      </c>
      <c r="O77" s="90" t="str">
        <f t="shared" si="37"/>
        <v/>
      </c>
      <c r="Q77" s="1">
        <f t="shared" si="41"/>
        <v>0</v>
      </c>
    </row>
    <row r="78" spans="2:17" x14ac:dyDescent="0.25">
      <c r="B78" s="61" t="str">
        <f t="shared" si="38"/>
        <v/>
      </c>
      <c r="C78" s="62" t="str">
        <f t="shared" si="39"/>
        <v/>
      </c>
      <c r="D78" s="71" t="str">
        <f t="shared" si="27"/>
        <v/>
      </c>
      <c r="E78" s="72" t="str">
        <f t="shared" si="28"/>
        <v/>
      </c>
      <c r="F78" s="45" t="str">
        <f t="shared" si="29"/>
        <v/>
      </c>
      <c r="G78" s="64" t="str">
        <f t="shared" si="40"/>
        <v/>
      </c>
      <c r="H78" s="35" t="str">
        <f t="shared" si="30"/>
        <v/>
      </c>
      <c r="I78" s="36" t="str">
        <f t="shared" si="31"/>
        <v/>
      </c>
      <c r="J78" s="80" t="str">
        <f t="shared" si="32"/>
        <v/>
      </c>
      <c r="K78" s="81" t="str">
        <f t="shared" si="33"/>
        <v/>
      </c>
      <c r="L78" s="71" t="str">
        <f t="shared" si="34"/>
        <v/>
      </c>
      <c r="M78" s="82" t="str">
        <f t="shared" si="35"/>
        <v/>
      </c>
      <c r="N78" s="66" t="str">
        <f t="shared" si="36"/>
        <v/>
      </c>
      <c r="O78" s="90" t="str">
        <f t="shared" si="37"/>
        <v/>
      </c>
      <c r="Q78" s="1">
        <f t="shared" si="41"/>
        <v>0</v>
      </c>
    </row>
    <row r="79" spans="2:17" x14ac:dyDescent="0.25">
      <c r="B79" s="61" t="str">
        <f t="shared" si="38"/>
        <v/>
      </c>
      <c r="C79" s="62" t="str">
        <f t="shared" si="39"/>
        <v/>
      </c>
      <c r="D79" s="71" t="str">
        <f t="shared" si="27"/>
        <v/>
      </c>
      <c r="E79" s="72" t="str">
        <f t="shared" si="28"/>
        <v/>
      </c>
      <c r="F79" s="45" t="str">
        <f t="shared" si="29"/>
        <v/>
      </c>
      <c r="G79" s="64" t="str">
        <f t="shared" si="40"/>
        <v/>
      </c>
      <c r="H79" s="35" t="str">
        <f t="shared" si="30"/>
        <v/>
      </c>
      <c r="I79" s="36" t="str">
        <f t="shared" si="31"/>
        <v/>
      </c>
      <c r="J79" s="80" t="str">
        <f t="shared" si="32"/>
        <v/>
      </c>
      <c r="K79" s="81" t="str">
        <f t="shared" si="33"/>
        <v/>
      </c>
      <c r="L79" s="71" t="str">
        <f t="shared" si="34"/>
        <v/>
      </c>
      <c r="M79" s="82" t="str">
        <f t="shared" si="35"/>
        <v/>
      </c>
      <c r="N79" s="66" t="str">
        <f t="shared" si="36"/>
        <v/>
      </c>
      <c r="O79" s="90" t="str">
        <f t="shared" si="37"/>
        <v/>
      </c>
      <c r="Q79" s="1">
        <f t="shared" si="41"/>
        <v>0</v>
      </c>
    </row>
    <row r="80" spans="2:17" x14ac:dyDescent="0.25">
      <c r="B80" s="61" t="str">
        <f t="shared" si="38"/>
        <v/>
      </c>
      <c r="C80" s="62" t="str">
        <f t="shared" si="39"/>
        <v/>
      </c>
      <c r="D80" s="71" t="str">
        <f t="shared" si="27"/>
        <v/>
      </c>
      <c r="E80" s="72" t="str">
        <f t="shared" si="28"/>
        <v/>
      </c>
      <c r="F80" s="45" t="str">
        <f t="shared" si="29"/>
        <v/>
      </c>
      <c r="G80" s="64" t="str">
        <f t="shared" si="40"/>
        <v/>
      </c>
      <c r="H80" s="35" t="str">
        <f t="shared" si="30"/>
        <v/>
      </c>
      <c r="I80" s="36" t="str">
        <f t="shared" si="31"/>
        <v/>
      </c>
      <c r="J80" s="80" t="str">
        <f t="shared" si="32"/>
        <v/>
      </c>
      <c r="K80" s="81" t="str">
        <f t="shared" si="33"/>
        <v/>
      </c>
      <c r="L80" s="71" t="str">
        <f t="shared" si="34"/>
        <v/>
      </c>
      <c r="M80" s="82" t="str">
        <f t="shared" si="35"/>
        <v/>
      </c>
      <c r="N80" s="66" t="str">
        <f t="shared" si="36"/>
        <v/>
      </c>
      <c r="O80" s="90" t="str">
        <f t="shared" si="37"/>
        <v/>
      </c>
      <c r="Q80" s="1">
        <f t="shared" si="41"/>
        <v>0</v>
      </c>
    </row>
    <row r="81" spans="2:17" x14ac:dyDescent="0.25">
      <c r="B81" s="61" t="str">
        <f t="shared" si="38"/>
        <v/>
      </c>
      <c r="C81" s="62" t="str">
        <f t="shared" si="39"/>
        <v/>
      </c>
      <c r="D81" s="71" t="str">
        <f t="shared" si="27"/>
        <v/>
      </c>
      <c r="E81" s="72" t="str">
        <f t="shared" si="28"/>
        <v/>
      </c>
      <c r="F81" s="45" t="str">
        <f t="shared" si="29"/>
        <v/>
      </c>
      <c r="G81" s="64" t="str">
        <f t="shared" si="40"/>
        <v/>
      </c>
      <c r="H81" s="35" t="str">
        <f t="shared" si="30"/>
        <v/>
      </c>
      <c r="I81" s="36" t="str">
        <f t="shared" si="31"/>
        <v/>
      </c>
      <c r="J81" s="80" t="str">
        <f t="shared" si="32"/>
        <v/>
      </c>
      <c r="K81" s="81" t="str">
        <f t="shared" si="33"/>
        <v/>
      </c>
      <c r="L81" s="71" t="str">
        <f t="shared" si="34"/>
        <v/>
      </c>
      <c r="M81" s="82" t="str">
        <f t="shared" si="35"/>
        <v/>
      </c>
      <c r="N81" s="66" t="str">
        <f t="shared" si="36"/>
        <v/>
      </c>
      <c r="O81" s="90" t="str">
        <f t="shared" si="37"/>
        <v/>
      </c>
      <c r="Q81" s="1">
        <f t="shared" si="41"/>
        <v>0</v>
      </c>
    </row>
    <row r="82" spans="2:17" x14ac:dyDescent="0.25">
      <c r="B82" s="61" t="str">
        <f t="shared" si="38"/>
        <v/>
      </c>
      <c r="C82" s="62" t="str">
        <f t="shared" si="39"/>
        <v/>
      </c>
      <c r="D82" s="71" t="str">
        <f t="shared" si="27"/>
        <v/>
      </c>
      <c r="E82" s="72" t="str">
        <f t="shared" si="28"/>
        <v/>
      </c>
      <c r="F82" s="45" t="str">
        <f t="shared" si="29"/>
        <v/>
      </c>
      <c r="G82" s="64" t="str">
        <f t="shared" si="40"/>
        <v/>
      </c>
      <c r="H82" s="35" t="str">
        <f t="shared" si="30"/>
        <v/>
      </c>
      <c r="I82" s="36" t="str">
        <f t="shared" si="31"/>
        <v/>
      </c>
      <c r="J82" s="80" t="str">
        <f t="shared" si="32"/>
        <v/>
      </c>
      <c r="K82" s="81" t="str">
        <f t="shared" si="33"/>
        <v/>
      </c>
      <c r="L82" s="71" t="str">
        <f t="shared" si="34"/>
        <v/>
      </c>
      <c r="M82" s="82" t="str">
        <f t="shared" si="35"/>
        <v/>
      </c>
      <c r="N82" s="66" t="str">
        <f t="shared" si="36"/>
        <v/>
      </c>
      <c r="O82" s="90" t="str">
        <f t="shared" si="37"/>
        <v/>
      </c>
      <c r="Q82" s="1">
        <f t="shared" si="41"/>
        <v>0</v>
      </c>
    </row>
    <row r="83" spans="2:17" x14ac:dyDescent="0.25">
      <c r="B83" s="61" t="str">
        <f t="shared" si="38"/>
        <v/>
      </c>
      <c r="C83" s="62" t="str">
        <f t="shared" si="39"/>
        <v/>
      </c>
      <c r="D83" s="71" t="str">
        <f t="shared" si="27"/>
        <v/>
      </c>
      <c r="E83" s="72" t="str">
        <f t="shared" si="28"/>
        <v/>
      </c>
      <c r="F83" s="45" t="str">
        <f t="shared" si="29"/>
        <v/>
      </c>
      <c r="G83" s="64" t="str">
        <f t="shared" si="40"/>
        <v/>
      </c>
      <c r="H83" s="35" t="str">
        <f t="shared" si="30"/>
        <v/>
      </c>
      <c r="I83" s="36" t="str">
        <f t="shared" si="31"/>
        <v/>
      </c>
      <c r="J83" s="80" t="str">
        <f t="shared" si="32"/>
        <v/>
      </c>
      <c r="K83" s="81" t="str">
        <f t="shared" si="33"/>
        <v/>
      </c>
      <c r="L83" s="71" t="str">
        <f t="shared" si="34"/>
        <v/>
      </c>
      <c r="M83" s="82" t="str">
        <f t="shared" si="35"/>
        <v/>
      </c>
      <c r="N83" s="66" t="str">
        <f t="shared" si="36"/>
        <v/>
      </c>
      <c r="O83" s="90" t="str">
        <f t="shared" si="37"/>
        <v/>
      </c>
      <c r="Q83" s="1">
        <f t="shared" si="41"/>
        <v>0</v>
      </c>
    </row>
    <row r="84" spans="2:17" x14ac:dyDescent="0.25">
      <c r="B84" s="61" t="str">
        <f t="shared" si="38"/>
        <v/>
      </c>
      <c r="C84" s="62" t="str">
        <f t="shared" si="39"/>
        <v/>
      </c>
      <c r="D84" s="71" t="str">
        <f t="shared" si="27"/>
        <v/>
      </c>
      <c r="E84" s="72" t="str">
        <f t="shared" si="28"/>
        <v/>
      </c>
      <c r="F84" s="45" t="str">
        <f t="shared" si="29"/>
        <v/>
      </c>
      <c r="G84" s="64" t="str">
        <f t="shared" si="40"/>
        <v/>
      </c>
      <c r="H84" s="35" t="str">
        <f t="shared" si="30"/>
        <v/>
      </c>
      <c r="I84" s="36" t="str">
        <f t="shared" si="31"/>
        <v/>
      </c>
      <c r="J84" s="80" t="str">
        <f t="shared" si="32"/>
        <v/>
      </c>
      <c r="K84" s="81" t="str">
        <f t="shared" si="33"/>
        <v/>
      </c>
      <c r="L84" s="71" t="str">
        <f t="shared" si="34"/>
        <v/>
      </c>
      <c r="M84" s="82" t="str">
        <f t="shared" si="35"/>
        <v/>
      </c>
      <c r="N84" s="66" t="str">
        <f t="shared" si="36"/>
        <v/>
      </c>
      <c r="O84" s="90" t="str">
        <f t="shared" si="37"/>
        <v/>
      </c>
      <c r="Q84" s="1">
        <f t="shared" si="41"/>
        <v>0</v>
      </c>
    </row>
    <row r="85" spans="2:17" x14ac:dyDescent="0.25">
      <c r="B85" s="61" t="str">
        <f t="shared" si="38"/>
        <v/>
      </c>
      <c r="C85" s="62" t="str">
        <f t="shared" si="39"/>
        <v/>
      </c>
      <c r="D85" s="71" t="str">
        <f t="shared" si="27"/>
        <v/>
      </c>
      <c r="E85" s="72" t="str">
        <f t="shared" si="28"/>
        <v/>
      </c>
      <c r="F85" s="45" t="str">
        <f t="shared" si="29"/>
        <v/>
      </c>
      <c r="G85" s="64" t="str">
        <f t="shared" si="40"/>
        <v/>
      </c>
      <c r="H85" s="35" t="str">
        <f t="shared" si="30"/>
        <v/>
      </c>
      <c r="I85" s="36" t="str">
        <f t="shared" si="31"/>
        <v/>
      </c>
      <c r="J85" s="80" t="str">
        <f t="shared" si="32"/>
        <v/>
      </c>
      <c r="K85" s="81" t="str">
        <f t="shared" si="33"/>
        <v/>
      </c>
      <c r="L85" s="71" t="str">
        <f t="shared" si="34"/>
        <v/>
      </c>
      <c r="M85" s="82" t="str">
        <f t="shared" si="35"/>
        <v/>
      </c>
      <c r="N85" s="66" t="str">
        <f t="shared" si="36"/>
        <v/>
      </c>
      <c r="O85" s="90" t="str">
        <f t="shared" si="37"/>
        <v/>
      </c>
      <c r="Q85" s="1">
        <f t="shared" si="41"/>
        <v>0</v>
      </c>
    </row>
    <row r="86" spans="2:17" x14ac:dyDescent="0.25">
      <c r="B86" s="61" t="str">
        <f t="shared" si="38"/>
        <v/>
      </c>
      <c r="C86" s="62" t="str">
        <f t="shared" si="39"/>
        <v/>
      </c>
      <c r="D86" s="71" t="str">
        <f t="shared" si="27"/>
        <v/>
      </c>
      <c r="E86" s="72" t="str">
        <f t="shared" si="28"/>
        <v/>
      </c>
      <c r="F86" s="45" t="str">
        <f t="shared" si="29"/>
        <v/>
      </c>
      <c r="G86" s="64" t="str">
        <f t="shared" si="40"/>
        <v/>
      </c>
      <c r="H86" s="35" t="str">
        <f t="shared" si="30"/>
        <v/>
      </c>
      <c r="I86" s="36" t="str">
        <f t="shared" si="31"/>
        <v/>
      </c>
      <c r="J86" s="80" t="str">
        <f t="shared" si="32"/>
        <v/>
      </c>
      <c r="K86" s="81" t="str">
        <f t="shared" si="33"/>
        <v/>
      </c>
      <c r="L86" s="71" t="str">
        <f t="shared" si="34"/>
        <v/>
      </c>
      <c r="M86" s="82" t="str">
        <f t="shared" si="35"/>
        <v/>
      </c>
      <c r="N86" s="66" t="str">
        <f t="shared" si="36"/>
        <v/>
      </c>
      <c r="O86" s="90" t="str">
        <f t="shared" si="37"/>
        <v/>
      </c>
      <c r="Q86" s="1">
        <f t="shared" si="41"/>
        <v>0</v>
      </c>
    </row>
    <row r="87" spans="2:17" x14ac:dyDescent="0.25">
      <c r="B87" s="61" t="str">
        <f t="shared" si="38"/>
        <v/>
      </c>
      <c r="C87" s="62" t="str">
        <f t="shared" si="39"/>
        <v/>
      </c>
      <c r="D87" s="71" t="str">
        <f t="shared" si="27"/>
        <v/>
      </c>
      <c r="E87" s="72" t="str">
        <f t="shared" si="28"/>
        <v/>
      </c>
      <c r="F87" s="45" t="str">
        <f t="shared" si="29"/>
        <v/>
      </c>
      <c r="G87" s="64" t="str">
        <f t="shared" si="40"/>
        <v/>
      </c>
      <c r="H87" s="35" t="str">
        <f t="shared" si="30"/>
        <v/>
      </c>
      <c r="I87" s="36" t="str">
        <f t="shared" si="31"/>
        <v/>
      </c>
      <c r="J87" s="80" t="str">
        <f t="shared" si="32"/>
        <v/>
      </c>
      <c r="K87" s="81" t="str">
        <f t="shared" si="33"/>
        <v/>
      </c>
      <c r="L87" s="71" t="str">
        <f t="shared" si="34"/>
        <v/>
      </c>
      <c r="M87" s="82" t="str">
        <f t="shared" si="35"/>
        <v/>
      </c>
      <c r="N87" s="66" t="str">
        <f t="shared" si="36"/>
        <v/>
      </c>
      <c r="O87" s="90" t="str">
        <f t="shared" si="37"/>
        <v/>
      </c>
      <c r="Q87" s="1">
        <f t="shared" si="41"/>
        <v>0</v>
      </c>
    </row>
    <row r="88" spans="2:17" x14ac:dyDescent="0.25">
      <c r="B88" s="61" t="str">
        <f t="shared" si="38"/>
        <v/>
      </c>
      <c r="C88" s="62" t="str">
        <f t="shared" si="39"/>
        <v/>
      </c>
      <c r="D88" s="71" t="str">
        <f t="shared" si="27"/>
        <v/>
      </c>
      <c r="E88" s="72" t="str">
        <f t="shared" si="28"/>
        <v/>
      </c>
      <c r="F88" s="45" t="str">
        <f t="shared" si="29"/>
        <v/>
      </c>
      <c r="G88" s="64" t="str">
        <f t="shared" si="40"/>
        <v/>
      </c>
      <c r="H88" s="35" t="str">
        <f t="shared" si="30"/>
        <v/>
      </c>
      <c r="I88" s="36" t="str">
        <f t="shared" si="31"/>
        <v/>
      </c>
      <c r="J88" s="80" t="str">
        <f t="shared" si="32"/>
        <v/>
      </c>
      <c r="K88" s="81" t="str">
        <f t="shared" si="33"/>
        <v/>
      </c>
      <c r="L88" s="71" t="str">
        <f t="shared" si="34"/>
        <v/>
      </c>
      <c r="M88" s="82" t="str">
        <f t="shared" si="35"/>
        <v/>
      </c>
      <c r="N88" s="66" t="str">
        <f t="shared" si="36"/>
        <v/>
      </c>
      <c r="O88" s="90" t="str">
        <f t="shared" si="37"/>
        <v/>
      </c>
      <c r="Q88" s="1">
        <f t="shared" si="41"/>
        <v>0</v>
      </c>
    </row>
    <row r="89" spans="2:17" x14ac:dyDescent="0.25">
      <c r="B89" s="61" t="str">
        <f t="shared" si="38"/>
        <v/>
      </c>
      <c r="C89" s="62" t="str">
        <f t="shared" si="39"/>
        <v/>
      </c>
      <c r="D89" s="71" t="str">
        <f t="shared" si="27"/>
        <v/>
      </c>
      <c r="E89" s="72" t="str">
        <f t="shared" si="28"/>
        <v/>
      </c>
      <c r="F89" s="45" t="str">
        <f t="shared" si="29"/>
        <v/>
      </c>
      <c r="G89" s="64" t="str">
        <f t="shared" si="40"/>
        <v/>
      </c>
      <c r="H89" s="35" t="str">
        <f t="shared" si="30"/>
        <v/>
      </c>
      <c r="I89" s="36" t="str">
        <f t="shared" si="31"/>
        <v/>
      </c>
      <c r="J89" s="80" t="str">
        <f t="shared" si="32"/>
        <v/>
      </c>
      <c r="K89" s="81" t="str">
        <f t="shared" si="33"/>
        <v/>
      </c>
      <c r="L89" s="71" t="str">
        <f t="shared" si="34"/>
        <v/>
      </c>
      <c r="M89" s="82" t="str">
        <f t="shared" si="35"/>
        <v/>
      </c>
      <c r="N89" s="66" t="str">
        <f t="shared" si="36"/>
        <v/>
      </c>
      <c r="O89" s="90" t="str">
        <f t="shared" si="37"/>
        <v/>
      </c>
      <c r="Q89" s="1">
        <f t="shared" si="41"/>
        <v>0</v>
      </c>
    </row>
    <row r="90" spans="2:17" x14ac:dyDescent="0.25">
      <c r="B90" s="61" t="str">
        <f t="shared" si="38"/>
        <v/>
      </c>
      <c r="C90" s="62" t="str">
        <f t="shared" si="39"/>
        <v/>
      </c>
      <c r="D90" s="71" t="str">
        <f t="shared" si="27"/>
        <v/>
      </c>
      <c r="E90" s="72" t="str">
        <f t="shared" si="28"/>
        <v/>
      </c>
      <c r="F90" s="45" t="str">
        <f t="shared" si="29"/>
        <v/>
      </c>
      <c r="G90" s="64" t="str">
        <f t="shared" si="40"/>
        <v/>
      </c>
      <c r="H90" s="35" t="str">
        <f t="shared" si="30"/>
        <v/>
      </c>
      <c r="I90" s="36" t="str">
        <f t="shared" si="31"/>
        <v/>
      </c>
      <c r="J90" s="80" t="str">
        <f t="shared" si="32"/>
        <v/>
      </c>
      <c r="K90" s="81" t="str">
        <f t="shared" si="33"/>
        <v/>
      </c>
      <c r="L90" s="71" t="str">
        <f t="shared" si="34"/>
        <v/>
      </c>
      <c r="M90" s="82" t="str">
        <f t="shared" si="35"/>
        <v/>
      </c>
      <c r="N90" s="66" t="str">
        <f t="shared" si="36"/>
        <v/>
      </c>
      <c r="O90" s="90" t="str">
        <f t="shared" si="37"/>
        <v/>
      </c>
      <c r="Q90" s="1">
        <f t="shared" si="41"/>
        <v>0</v>
      </c>
    </row>
    <row r="91" spans="2:17" x14ac:dyDescent="0.25">
      <c r="B91" s="61" t="str">
        <f t="shared" si="38"/>
        <v/>
      </c>
      <c r="C91" s="62" t="str">
        <f t="shared" si="39"/>
        <v/>
      </c>
      <c r="D91" s="71" t="str">
        <f t="shared" si="27"/>
        <v/>
      </c>
      <c r="E91" s="72" t="str">
        <f t="shared" si="28"/>
        <v/>
      </c>
      <c r="F91" s="45" t="str">
        <f t="shared" si="29"/>
        <v/>
      </c>
      <c r="G91" s="64" t="str">
        <f t="shared" si="40"/>
        <v/>
      </c>
      <c r="H91" s="35" t="str">
        <f t="shared" si="30"/>
        <v/>
      </c>
      <c r="I91" s="36" t="str">
        <f t="shared" si="31"/>
        <v/>
      </c>
      <c r="J91" s="80" t="str">
        <f t="shared" si="32"/>
        <v/>
      </c>
      <c r="K91" s="81" t="str">
        <f t="shared" si="33"/>
        <v/>
      </c>
      <c r="L91" s="71" t="str">
        <f t="shared" si="34"/>
        <v/>
      </c>
      <c r="M91" s="82" t="str">
        <f t="shared" si="35"/>
        <v/>
      </c>
      <c r="N91" s="66" t="str">
        <f t="shared" si="36"/>
        <v/>
      </c>
      <c r="O91" s="90" t="str">
        <f t="shared" si="37"/>
        <v/>
      </c>
      <c r="Q91" s="1">
        <f t="shared" si="41"/>
        <v>0</v>
      </c>
    </row>
    <row r="92" spans="2:17" x14ac:dyDescent="0.25">
      <c r="B92" s="61" t="str">
        <f t="shared" si="38"/>
        <v/>
      </c>
      <c r="C92" s="62" t="str">
        <f t="shared" si="39"/>
        <v/>
      </c>
      <c r="D92" s="71" t="str">
        <f t="shared" si="27"/>
        <v/>
      </c>
      <c r="E92" s="72" t="str">
        <f t="shared" si="28"/>
        <v/>
      </c>
      <c r="F92" s="45" t="str">
        <f t="shared" si="29"/>
        <v/>
      </c>
      <c r="G92" s="64" t="str">
        <f t="shared" si="40"/>
        <v/>
      </c>
      <c r="H92" s="35" t="str">
        <f t="shared" si="30"/>
        <v/>
      </c>
      <c r="I92" s="36" t="str">
        <f t="shared" si="31"/>
        <v/>
      </c>
      <c r="J92" s="80" t="str">
        <f t="shared" si="32"/>
        <v/>
      </c>
      <c r="K92" s="81" t="str">
        <f t="shared" si="33"/>
        <v/>
      </c>
      <c r="L92" s="71" t="str">
        <f t="shared" si="34"/>
        <v/>
      </c>
      <c r="M92" s="82" t="str">
        <f t="shared" si="35"/>
        <v/>
      </c>
      <c r="N92" s="66" t="str">
        <f t="shared" si="36"/>
        <v/>
      </c>
      <c r="O92" s="90" t="str">
        <f t="shared" si="37"/>
        <v/>
      </c>
      <c r="Q92" s="1">
        <f t="shared" si="41"/>
        <v>0</v>
      </c>
    </row>
    <row r="93" spans="2:17" x14ac:dyDescent="0.25">
      <c r="B93" s="61" t="str">
        <f t="shared" si="38"/>
        <v/>
      </c>
      <c r="C93" s="62" t="str">
        <f t="shared" si="39"/>
        <v/>
      </c>
      <c r="D93" s="71" t="str">
        <f t="shared" si="27"/>
        <v/>
      </c>
      <c r="E93" s="72" t="str">
        <f t="shared" si="28"/>
        <v/>
      </c>
      <c r="F93" s="45" t="str">
        <f t="shared" si="29"/>
        <v/>
      </c>
      <c r="G93" s="64" t="str">
        <f t="shared" si="40"/>
        <v/>
      </c>
      <c r="H93" s="35" t="str">
        <f t="shared" si="30"/>
        <v/>
      </c>
      <c r="I93" s="36" t="str">
        <f t="shared" si="31"/>
        <v/>
      </c>
      <c r="J93" s="80" t="str">
        <f t="shared" si="32"/>
        <v/>
      </c>
      <c r="K93" s="81" t="str">
        <f t="shared" si="33"/>
        <v/>
      </c>
      <c r="L93" s="71" t="str">
        <f t="shared" si="34"/>
        <v/>
      </c>
      <c r="M93" s="82" t="str">
        <f t="shared" si="35"/>
        <v/>
      </c>
      <c r="N93" s="66" t="str">
        <f t="shared" si="36"/>
        <v/>
      </c>
      <c r="O93" s="90" t="str">
        <f t="shared" si="37"/>
        <v/>
      </c>
      <c r="Q93" s="1">
        <f t="shared" si="41"/>
        <v>0</v>
      </c>
    </row>
    <row r="94" spans="2:17" x14ac:dyDescent="0.25">
      <c r="B94" s="61" t="str">
        <f t="shared" si="38"/>
        <v/>
      </c>
      <c r="C94" s="62" t="str">
        <f t="shared" si="39"/>
        <v/>
      </c>
      <c r="D94" s="71" t="str">
        <f t="shared" si="27"/>
        <v/>
      </c>
      <c r="E94" s="72" t="str">
        <f t="shared" si="28"/>
        <v/>
      </c>
      <c r="F94" s="45" t="str">
        <f t="shared" si="29"/>
        <v/>
      </c>
      <c r="G94" s="64" t="str">
        <f t="shared" si="40"/>
        <v/>
      </c>
      <c r="H94" s="35" t="str">
        <f t="shared" si="30"/>
        <v/>
      </c>
      <c r="I94" s="36" t="str">
        <f t="shared" si="31"/>
        <v/>
      </c>
      <c r="J94" s="80" t="str">
        <f t="shared" si="32"/>
        <v/>
      </c>
      <c r="K94" s="81" t="str">
        <f t="shared" si="33"/>
        <v/>
      </c>
      <c r="L94" s="71" t="str">
        <f t="shared" si="34"/>
        <v/>
      </c>
      <c r="M94" s="82" t="str">
        <f t="shared" si="35"/>
        <v/>
      </c>
      <c r="N94" s="66" t="str">
        <f t="shared" si="36"/>
        <v/>
      </c>
      <c r="O94" s="90" t="str">
        <f t="shared" si="37"/>
        <v/>
      </c>
      <c r="Q94" s="1">
        <f t="shared" si="41"/>
        <v>0</v>
      </c>
    </row>
    <row r="95" spans="2:17" x14ac:dyDescent="0.25">
      <c r="B95" s="61" t="str">
        <f t="shared" si="38"/>
        <v/>
      </c>
      <c r="C95" s="62" t="str">
        <f t="shared" si="39"/>
        <v/>
      </c>
      <c r="D95" s="71" t="str">
        <f t="shared" si="27"/>
        <v/>
      </c>
      <c r="E95" s="72" t="str">
        <f t="shared" si="28"/>
        <v/>
      </c>
      <c r="F95" s="45" t="str">
        <f t="shared" si="29"/>
        <v/>
      </c>
      <c r="G95" s="64" t="str">
        <f t="shared" si="40"/>
        <v/>
      </c>
      <c r="H95" s="35" t="str">
        <f t="shared" si="30"/>
        <v/>
      </c>
      <c r="I95" s="36" t="str">
        <f t="shared" si="31"/>
        <v/>
      </c>
      <c r="J95" s="80" t="str">
        <f t="shared" si="32"/>
        <v/>
      </c>
      <c r="K95" s="81" t="str">
        <f t="shared" si="33"/>
        <v/>
      </c>
      <c r="L95" s="71" t="str">
        <f t="shared" si="34"/>
        <v/>
      </c>
      <c r="M95" s="82" t="str">
        <f t="shared" si="35"/>
        <v/>
      </c>
      <c r="N95" s="66" t="str">
        <f t="shared" si="36"/>
        <v/>
      </c>
      <c r="O95" s="90" t="str">
        <f t="shared" si="37"/>
        <v/>
      </c>
      <c r="Q95" s="1">
        <f t="shared" si="41"/>
        <v>0</v>
      </c>
    </row>
    <row r="96" spans="2:17" x14ac:dyDescent="0.25">
      <c r="B96" s="61" t="str">
        <f t="shared" si="38"/>
        <v/>
      </c>
      <c r="C96" s="62" t="str">
        <f t="shared" si="39"/>
        <v/>
      </c>
      <c r="D96" s="71" t="str">
        <f t="shared" si="27"/>
        <v/>
      </c>
      <c r="E96" s="72" t="str">
        <f t="shared" si="28"/>
        <v/>
      </c>
      <c r="F96" s="45" t="str">
        <f t="shared" si="29"/>
        <v/>
      </c>
      <c r="G96" s="64" t="str">
        <f t="shared" si="40"/>
        <v/>
      </c>
      <c r="H96" s="35" t="str">
        <f t="shared" si="30"/>
        <v/>
      </c>
      <c r="I96" s="36" t="str">
        <f t="shared" si="31"/>
        <v/>
      </c>
      <c r="J96" s="80" t="str">
        <f t="shared" si="32"/>
        <v/>
      </c>
      <c r="K96" s="81" t="str">
        <f t="shared" si="33"/>
        <v/>
      </c>
      <c r="L96" s="71" t="str">
        <f t="shared" si="34"/>
        <v/>
      </c>
      <c r="M96" s="82" t="str">
        <f t="shared" si="35"/>
        <v/>
      </c>
      <c r="N96" s="66" t="str">
        <f t="shared" si="36"/>
        <v/>
      </c>
      <c r="O96" s="90" t="str">
        <f t="shared" si="37"/>
        <v/>
      </c>
      <c r="Q96" s="1">
        <f t="shared" si="41"/>
        <v>0</v>
      </c>
    </row>
    <row r="97" spans="2:17" x14ac:dyDescent="0.25">
      <c r="B97" s="61" t="str">
        <f t="shared" si="38"/>
        <v/>
      </c>
      <c r="C97" s="62" t="str">
        <f t="shared" si="39"/>
        <v/>
      </c>
      <c r="D97" s="71" t="str">
        <f t="shared" si="27"/>
        <v/>
      </c>
      <c r="E97" s="72" t="str">
        <f t="shared" si="28"/>
        <v/>
      </c>
      <c r="F97" s="45" t="str">
        <f t="shared" si="29"/>
        <v/>
      </c>
      <c r="G97" s="64" t="str">
        <f t="shared" si="40"/>
        <v/>
      </c>
      <c r="H97" s="35" t="str">
        <f t="shared" si="30"/>
        <v/>
      </c>
      <c r="I97" s="36" t="str">
        <f t="shared" si="31"/>
        <v/>
      </c>
      <c r="J97" s="80" t="str">
        <f t="shared" si="32"/>
        <v/>
      </c>
      <c r="K97" s="81" t="str">
        <f t="shared" si="33"/>
        <v/>
      </c>
      <c r="L97" s="71" t="str">
        <f t="shared" si="34"/>
        <v/>
      </c>
      <c r="M97" s="82" t="str">
        <f t="shared" si="35"/>
        <v/>
      </c>
      <c r="N97" s="66" t="str">
        <f t="shared" si="36"/>
        <v/>
      </c>
      <c r="O97" s="90" t="str">
        <f t="shared" si="37"/>
        <v/>
      </c>
      <c r="Q97" s="1">
        <f t="shared" si="41"/>
        <v>0</v>
      </c>
    </row>
    <row r="98" spans="2:17" x14ac:dyDescent="0.25">
      <c r="B98" s="61" t="str">
        <f t="shared" si="38"/>
        <v/>
      </c>
      <c r="C98" s="62" t="str">
        <f t="shared" si="39"/>
        <v/>
      </c>
      <c r="D98" s="71" t="str">
        <f t="shared" si="27"/>
        <v/>
      </c>
      <c r="E98" s="72" t="str">
        <f t="shared" si="28"/>
        <v/>
      </c>
      <c r="F98" s="45" t="str">
        <f t="shared" si="29"/>
        <v/>
      </c>
      <c r="G98" s="64" t="str">
        <f t="shared" si="40"/>
        <v/>
      </c>
      <c r="H98" s="35" t="str">
        <f t="shared" si="30"/>
        <v/>
      </c>
      <c r="I98" s="36" t="str">
        <f t="shared" si="31"/>
        <v/>
      </c>
      <c r="J98" s="80" t="str">
        <f t="shared" si="32"/>
        <v/>
      </c>
      <c r="K98" s="81" t="str">
        <f t="shared" si="33"/>
        <v/>
      </c>
      <c r="L98" s="71" t="str">
        <f t="shared" si="34"/>
        <v/>
      </c>
      <c r="M98" s="82" t="str">
        <f t="shared" si="35"/>
        <v/>
      </c>
      <c r="N98" s="66" t="str">
        <f t="shared" si="36"/>
        <v/>
      </c>
      <c r="O98" s="90" t="str">
        <f t="shared" si="37"/>
        <v/>
      </c>
      <c r="Q98" s="1">
        <f t="shared" si="41"/>
        <v>0</v>
      </c>
    </row>
    <row r="99" spans="2:17" x14ac:dyDescent="0.25">
      <c r="B99" s="61" t="str">
        <f t="shared" si="38"/>
        <v/>
      </c>
      <c r="C99" s="62" t="str">
        <f t="shared" si="39"/>
        <v/>
      </c>
      <c r="D99" s="71" t="str">
        <f t="shared" si="27"/>
        <v/>
      </c>
      <c r="E99" s="72" t="str">
        <f t="shared" si="28"/>
        <v/>
      </c>
      <c r="F99" s="45" t="str">
        <f t="shared" si="29"/>
        <v/>
      </c>
      <c r="G99" s="64" t="str">
        <f t="shared" si="40"/>
        <v/>
      </c>
      <c r="H99" s="35" t="str">
        <f t="shared" si="30"/>
        <v/>
      </c>
      <c r="I99" s="36" t="str">
        <f t="shared" si="31"/>
        <v/>
      </c>
      <c r="J99" s="80" t="str">
        <f t="shared" si="32"/>
        <v/>
      </c>
      <c r="K99" s="81" t="str">
        <f t="shared" si="33"/>
        <v/>
      </c>
      <c r="L99" s="71" t="str">
        <f t="shared" si="34"/>
        <v/>
      </c>
      <c r="M99" s="82" t="str">
        <f t="shared" si="35"/>
        <v/>
      </c>
      <c r="N99" s="66" t="str">
        <f t="shared" si="36"/>
        <v/>
      </c>
      <c r="O99" s="90" t="str">
        <f t="shared" si="37"/>
        <v/>
      </c>
      <c r="Q99" s="1">
        <f t="shared" si="41"/>
        <v>0</v>
      </c>
    </row>
    <row r="100" spans="2:17" x14ac:dyDescent="0.25">
      <c r="B100" s="61" t="str">
        <f t="shared" si="38"/>
        <v/>
      </c>
      <c r="C100" s="62" t="str">
        <f t="shared" si="39"/>
        <v/>
      </c>
      <c r="D100" s="71" t="str">
        <f t="shared" si="27"/>
        <v/>
      </c>
      <c r="E100" s="72" t="str">
        <f t="shared" si="28"/>
        <v/>
      </c>
      <c r="F100" s="45" t="str">
        <f t="shared" si="29"/>
        <v/>
      </c>
      <c r="G100" s="64" t="str">
        <f t="shared" si="40"/>
        <v/>
      </c>
      <c r="H100" s="35" t="str">
        <f t="shared" si="30"/>
        <v/>
      </c>
      <c r="I100" s="36" t="str">
        <f t="shared" si="31"/>
        <v/>
      </c>
      <c r="J100" s="80" t="str">
        <f t="shared" si="32"/>
        <v/>
      </c>
      <c r="K100" s="81" t="str">
        <f t="shared" si="33"/>
        <v/>
      </c>
      <c r="L100" s="71" t="str">
        <f t="shared" si="34"/>
        <v/>
      </c>
      <c r="M100" s="82" t="str">
        <f t="shared" si="35"/>
        <v/>
      </c>
      <c r="N100" s="66" t="str">
        <f t="shared" si="36"/>
        <v/>
      </c>
      <c r="O100" s="90" t="str">
        <f t="shared" si="37"/>
        <v/>
      </c>
      <c r="Q100" s="1">
        <f t="shared" si="41"/>
        <v>0</v>
      </c>
    </row>
    <row r="101" spans="2:17" x14ac:dyDescent="0.25">
      <c r="B101" s="61" t="str">
        <f t="shared" si="38"/>
        <v/>
      </c>
      <c r="C101" s="62" t="str">
        <f t="shared" si="39"/>
        <v/>
      </c>
      <c r="D101" s="71" t="str">
        <f t="shared" si="27"/>
        <v/>
      </c>
      <c r="E101" s="72" t="str">
        <f t="shared" si="28"/>
        <v/>
      </c>
      <c r="F101" s="45" t="str">
        <f t="shared" si="29"/>
        <v/>
      </c>
      <c r="G101" s="64" t="str">
        <f t="shared" si="40"/>
        <v/>
      </c>
      <c r="H101" s="35" t="str">
        <f t="shared" si="30"/>
        <v/>
      </c>
      <c r="I101" s="36" t="str">
        <f t="shared" si="31"/>
        <v/>
      </c>
      <c r="J101" s="80" t="str">
        <f t="shared" si="32"/>
        <v/>
      </c>
      <c r="K101" s="81" t="str">
        <f t="shared" si="33"/>
        <v/>
      </c>
      <c r="L101" s="71" t="str">
        <f t="shared" si="34"/>
        <v/>
      </c>
      <c r="M101" s="82" t="str">
        <f t="shared" si="35"/>
        <v/>
      </c>
      <c r="N101" s="66" t="str">
        <f t="shared" si="36"/>
        <v/>
      </c>
      <c r="O101" s="90" t="str">
        <f t="shared" si="37"/>
        <v/>
      </c>
      <c r="Q101" s="1">
        <f t="shared" si="41"/>
        <v>0</v>
      </c>
    </row>
    <row r="102" spans="2:17" x14ac:dyDescent="0.25">
      <c r="B102" s="61" t="str">
        <f t="shared" si="38"/>
        <v/>
      </c>
      <c r="C102" s="62" t="str">
        <f t="shared" si="39"/>
        <v/>
      </c>
      <c r="D102" s="71" t="str">
        <f t="shared" si="27"/>
        <v/>
      </c>
      <c r="E102" s="72" t="str">
        <f t="shared" si="28"/>
        <v/>
      </c>
      <c r="F102" s="45" t="str">
        <f t="shared" si="29"/>
        <v/>
      </c>
      <c r="G102" s="64" t="str">
        <f t="shared" si="40"/>
        <v/>
      </c>
      <c r="H102" s="35" t="str">
        <f t="shared" si="30"/>
        <v/>
      </c>
      <c r="I102" s="36" t="str">
        <f t="shared" si="31"/>
        <v/>
      </c>
      <c r="J102" s="80" t="str">
        <f t="shared" si="32"/>
        <v/>
      </c>
      <c r="K102" s="81" t="str">
        <f t="shared" si="33"/>
        <v/>
      </c>
      <c r="L102" s="71" t="str">
        <f t="shared" si="34"/>
        <v/>
      </c>
      <c r="M102" s="82" t="str">
        <f t="shared" si="35"/>
        <v/>
      </c>
      <c r="N102" s="66" t="str">
        <f t="shared" si="36"/>
        <v/>
      </c>
      <c r="O102" s="90" t="str">
        <f t="shared" si="37"/>
        <v/>
      </c>
      <c r="Q102" s="1">
        <f t="shared" si="41"/>
        <v>0</v>
      </c>
    </row>
    <row r="103" spans="2:17" x14ac:dyDescent="0.25">
      <c r="B103" s="61" t="str">
        <f t="shared" si="38"/>
        <v/>
      </c>
      <c r="C103" s="62" t="str">
        <f t="shared" si="39"/>
        <v/>
      </c>
      <c r="D103" s="71" t="str">
        <f t="shared" si="27"/>
        <v/>
      </c>
      <c r="E103" s="72" t="str">
        <f t="shared" si="28"/>
        <v/>
      </c>
      <c r="F103" s="45" t="str">
        <f t="shared" si="29"/>
        <v/>
      </c>
      <c r="G103" s="64" t="str">
        <f t="shared" si="40"/>
        <v/>
      </c>
      <c r="H103" s="35" t="str">
        <f t="shared" si="30"/>
        <v/>
      </c>
      <c r="I103" s="36" t="str">
        <f t="shared" si="31"/>
        <v/>
      </c>
      <c r="J103" s="80" t="str">
        <f t="shared" si="32"/>
        <v/>
      </c>
      <c r="K103" s="81" t="str">
        <f t="shared" si="33"/>
        <v/>
      </c>
      <c r="L103" s="71" t="str">
        <f t="shared" si="34"/>
        <v/>
      </c>
      <c r="M103" s="82" t="str">
        <f t="shared" si="35"/>
        <v/>
      </c>
      <c r="N103" s="66" t="str">
        <f t="shared" si="36"/>
        <v/>
      </c>
      <c r="O103" s="90" t="str">
        <f t="shared" si="37"/>
        <v/>
      </c>
      <c r="Q103" s="1">
        <f t="shared" si="41"/>
        <v>0</v>
      </c>
    </row>
    <row r="104" spans="2:17" x14ac:dyDescent="0.25">
      <c r="B104" s="61" t="str">
        <f t="shared" si="38"/>
        <v/>
      </c>
      <c r="C104" s="62" t="str">
        <f t="shared" si="39"/>
        <v/>
      </c>
      <c r="D104" s="71" t="str">
        <f t="shared" si="27"/>
        <v/>
      </c>
      <c r="E104" s="72" t="str">
        <f t="shared" si="28"/>
        <v/>
      </c>
      <c r="F104" s="45" t="str">
        <f t="shared" si="29"/>
        <v/>
      </c>
      <c r="G104" s="64" t="str">
        <f t="shared" si="40"/>
        <v/>
      </c>
      <c r="H104" s="35" t="str">
        <f t="shared" si="30"/>
        <v/>
      </c>
      <c r="I104" s="36" t="str">
        <f t="shared" si="31"/>
        <v/>
      </c>
      <c r="J104" s="80" t="str">
        <f t="shared" si="32"/>
        <v/>
      </c>
      <c r="K104" s="81" t="str">
        <f t="shared" si="33"/>
        <v/>
      </c>
      <c r="L104" s="71" t="str">
        <f t="shared" si="34"/>
        <v/>
      </c>
      <c r="M104" s="82" t="str">
        <f t="shared" si="35"/>
        <v/>
      </c>
      <c r="N104" s="66" t="str">
        <f t="shared" si="36"/>
        <v/>
      </c>
      <c r="O104" s="90" t="str">
        <f t="shared" si="37"/>
        <v/>
      </c>
      <c r="Q104" s="1">
        <f t="shared" si="41"/>
        <v>0</v>
      </c>
    </row>
    <row r="105" spans="2:17" x14ac:dyDescent="0.25">
      <c r="B105" s="61" t="str">
        <f t="shared" si="38"/>
        <v/>
      </c>
      <c r="C105" s="62" t="str">
        <f t="shared" si="39"/>
        <v/>
      </c>
      <c r="D105" s="71" t="str">
        <f t="shared" si="27"/>
        <v/>
      </c>
      <c r="E105" s="72" t="str">
        <f t="shared" si="28"/>
        <v/>
      </c>
      <c r="F105" s="45" t="str">
        <f t="shared" si="29"/>
        <v/>
      </c>
      <c r="G105" s="64" t="str">
        <f t="shared" si="40"/>
        <v/>
      </c>
      <c r="H105" s="35" t="str">
        <f t="shared" si="30"/>
        <v/>
      </c>
      <c r="I105" s="36" t="str">
        <f t="shared" si="31"/>
        <v/>
      </c>
      <c r="J105" s="80" t="str">
        <f t="shared" si="32"/>
        <v/>
      </c>
      <c r="K105" s="81" t="str">
        <f t="shared" si="33"/>
        <v/>
      </c>
      <c r="L105" s="71" t="str">
        <f t="shared" si="34"/>
        <v/>
      </c>
      <c r="M105" s="82" t="str">
        <f t="shared" si="35"/>
        <v/>
      </c>
      <c r="N105" s="66" t="str">
        <f t="shared" si="36"/>
        <v/>
      </c>
      <c r="O105" s="90" t="str">
        <f t="shared" si="37"/>
        <v/>
      </c>
      <c r="Q105" s="1">
        <f t="shared" si="41"/>
        <v>0</v>
      </c>
    </row>
    <row r="106" spans="2:17" x14ac:dyDescent="0.25">
      <c r="B106" s="61" t="str">
        <f t="shared" si="38"/>
        <v/>
      </c>
      <c r="C106" s="62" t="str">
        <f t="shared" si="39"/>
        <v/>
      </c>
      <c r="D106" s="71" t="str">
        <f t="shared" si="27"/>
        <v/>
      </c>
      <c r="E106" s="72" t="str">
        <f t="shared" si="28"/>
        <v/>
      </c>
      <c r="F106" s="45" t="str">
        <f t="shared" si="29"/>
        <v/>
      </c>
      <c r="G106" s="64" t="str">
        <f t="shared" si="40"/>
        <v/>
      </c>
      <c r="H106" s="35" t="str">
        <f t="shared" si="30"/>
        <v/>
      </c>
      <c r="I106" s="36" t="str">
        <f t="shared" si="31"/>
        <v/>
      </c>
      <c r="J106" s="80" t="str">
        <f t="shared" si="32"/>
        <v/>
      </c>
      <c r="K106" s="81" t="str">
        <f t="shared" si="33"/>
        <v/>
      </c>
      <c r="L106" s="71" t="str">
        <f t="shared" si="34"/>
        <v/>
      </c>
      <c r="M106" s="82" t="str">
        <f t="shared" si="35"/>
        <v/>
      </c>
      <c r="N106" s="66" t="str">
        <f t="shared" si="36"/>
        <v/>
      </c>
      <c r="O106" s="90" t="str">
        <f t="shared" si="37"/>
        <v/>
      </c>
      <c r="Q106" s="1">
        <f t="shared" si="41"/>
        <v>0</v>
      </c>
    </row>
    <row r="107" spans="2:17" x14ac:dyDescent="0.25">
      <c r="B107" s="61" t="str">
        <f t="shared" si="38"/>
        <v/>
      </c>
      <c r="C107" s="62" t="str">
        <f t="shared" si="39"/>
        <v/>
      </c>
      <c r="D107" s="71" t="str">
        <f t="shared" si="27"/>
        <v/>
      </c>
      <c r="E107" s="72" t="str">
        <f t="shared" si="28"/>
        <v/>
      </c>
      <c r="F107" s="45" t="str">
        <f t="shared" si="29"/>
        <v/>
      </c>
      <c r="G107" s="64" t="str">
        <f t="shared" si="40"/>
        <v/>
      </c>
      <c r="H107" s="35" t="str">
        <f t="shared" si="30"/>
        <v/>
      </c>
      <c r="I107" s="36" t="str">
        <f t="shared" si="31"/>
        <v/>
      </c>
      <c r="J107" s="80" t="str">
        <f t="shared" si="32"/>
        <v/>
      </c>
      <c r="K107" s="81" t="str">
        <f t="shared" si="33"/>
        <v/>
      </c>
      <c r="L107" s="71" t="str">
        <f t="shared" si="34"/>
        <v/>
      </c>
      <c r="M107" s="82" t="str">
        <f t="shared" si="35"/>
        <v/>
      </c>
      <c r="N107" s="66" t="str">
        <f t="shared" si="36"/>
        <v/>
      </c>
      <c r="O107" s="90" t="str">
        <f t="shared" si="37"/>
        <v/>
      </c>
      <c r="Q107" s="1">
        <f t="shared" si="41"/>
        <v>0</v>
      </c>
    </row>
    <row r="108" spans="2:17" x14ac:dyDescent="0.25">
      <c r="B108" s="61" t="str">
        <f t="shared" si="38"/>
        <v/>
      </c>
      <c r="C108" s="62" t="str">
        <f t="shared" si="39"/>
        <v/>
      </c>
      <c r="D108" s="71" t="str">
        <f t="shared" si="27"/>
        <v/>
      </c>
      <c r="E108" s="72" t="str">
        <f t="shared" si="28"/>
        <v/>
      </c>
      <c r="F108" s="45" t="str">
        <f t="shared" si="29"/>
        <v/>
      </c>
      <c r="G108" s="64" t="str">
        <f t="shared" si="40"/>
        <v/>
      </c>
      <c r="H108" s="35" t="str">
        <f t="shared" si="30"/>
        <v/>
      </c>
      <c r="I108" s="36" t="str">
        <f t="shared" si="31"/>
        <v/>
      </c>
      <c r="J108" s="80" t="str">
        <f t="shared" si="32"/>
        <v/>
      </c>
      <c r="K108" s="81" t="str">
        <f t="shared" si="33"/>
        <v/>
      </c>
      <c r="L108" s="71" t="str">
        <f t="shared" si="34"/>
        <v/>
      </c>
      <c r="M108" s="82" t="str">
        <f t="shared" si="35"/>
        <v/>
      </c>
      <c r="N108" s="66" t="str">
        <f t="shared" si="36"/>
        <v/>
      </c>
      <c r="O108" s="90" t="str">
        <f t="shared" si="37"/>
        <v/>
      </c>
      <c r="Q108" s="1">
        <f t="shared" si="41"/>
        <v>0</v>
      </c>
    </row>
    <row r="109" spans="2:17" x14ac:dyDescent="0.25">
      <c r="B109" s="61" t="str">
        <f t="shared" si="38"/>
        <v/>
      </c>
      <c r="C109" s="62" t="str">
        <f t="shared" si="39"/>
        <v/>
      </c>
      <c r="D109" s="71" t="str">
        <f t="shared" si="27"/>
        <v/>
      </c>
      <c r="E109" s="72" t="str">
        <f t="shared" si="28"/>
        <v/>
      </c>
      <c r="F109" s="45" t="str">
        <f t="shared" si="29"/>
        <v/>
      </c>
      <c r="G109" s="64" t="str">
        <f t="shared" si="40"/>
        <v/>
      </c>
      <c r="H109" s="35" t="str">
        <f t="shared" si="30"/>
        <v/>
      </c>
      <c r="I109" s="36" t="str">
        <f t="shared" si="31"/>
        <v/>
      </c>
      <c r="J109" s="80" t="str">
        <f t="shared" si="32"/>
        <v/>
      </c>
      <c r="K109" s="81" t="str">
        <f t="shared" si="33"/>
        <v/>
      </c>
      <c r="L109" s="71" t="str">
        <f t="shared" si="34"/>
        <v/>
      </c>
      <c r="M109" s="82" t="str">
        <f t="shared" si="35"/>
        <v/>
      </c>
      <c r="N109" s="66" t="str">
        <f t="shared" si="36"/>
        <v/>
      </c>
      <c r="O109" s="90" t="str">
        <f t="shared" si="37"/>
        <v/>
      </c>
      <c r="Q109" s="1">
        <f t="shared" si="41"/>
        <v>0</v>
      </c>
    </row>
    <row r="110" spans="2:17" x14ac:dyDescent="0.25">
      <c r="B110" s="61" t="str">
        <f t="shared" si="38"/>
        <v/>
      </c>
      <c r="C110" s="62" t="str">
        <f t="shared" si="39"/>
        <v/>
      </c>
      <c r="D110" s="71" t="str">
        <f t="shared" si="27"/>
        <v/>
      </c>
      <c r="E110" s="72" t="str">
        <f t="shared" si="28"/>
        <v/>
      </c>
      <c r="F110" s="45" t="str">
        <f t="shared" si="29"/>
        <v/>
      </c>
      <c r="G110" s="64" t="str">
        <f t="shared" si="40"/>
        <v/>
      </c>
      <c r="H110" s="35" t="str">
        <f t="shared" si="30"/>
        <v/>
      </c>
      <c r="I110" s="36" t="str">
        <f t="shared" si="31"/>
        <v/>
      </c>
      <c r="J110" s="80" t="str">
        <f t="shared" si="32"/>
        <v/>
      </c>
      <c r="K110" s="81" t="str">
        <f t="shared" si="33"/>
        <v/>
      </c>
      <c r="L110" s="71" t="str">
        <f t="shared" si="34"/>
        <v/>
      </c>
      <c r="M110" s="82" t="str">
        <f t="shared" si="35"/>
        <v/>
      </c>
      <c r="N110" s="66" t="str">
        <f t="shared" si="36"/>
        <v/>
      </c>
      <c r="O110" s="90" t="str">
        <f t="shared" si="37"/>
        <v/>
      </c>
      <c r="Q110" s="1">
        <f t="shared" si="41"/>
        <v>0</v>
      </c>
    </row>
    <row r="111" spans="2:17" x14ac:dyDescent="0.25">
      <c r="B111" s="61" t="str">
        <f t="shared" si="38"/>
        <v/>
      </c>
      <c r="C111" s="62" t="str">
        <f t="shared" si="39"/>
        <v/>
      </c>
      <c r="D111" s="71" t="str">
        <f t="shared" si="27"/>
        <v/>
      </c>
      <c r="E111" s="72" t="str">
        <f t="shared" si="28"/>
        <v/>
      </c>
      <c r="F111" s="45" t="str">
        <f t="shared" si="29"/>
        <v/>
      </c>
      <c r="G111" s="64" t="str">
        <f t="shared" si="40"/>
        <v/>
      </c>
      <c r="H111" s="35" t="str">
        <f t="shared" si="30"/>
        <v/>
      </c>
      <c r="I111" s="36" t="str">
        <f t="shared" si="31"/>
        <v/>
      </c>
      <c r="J111" s="80" t="str">
        <f t="shared" si="32"/>
        <v/>
      </c>
      <c r="K111" s="81" t="str">
        <f t="shared" si="33"/>
        <v/>
      </c>
      <c r="L111" s="71" t="str">
        <f t="shared" si="34"/>
        <v/>
      </c>
      <c r="M111" s="82" t="str">
        <f t="shared" si="35"/>
        <v/>
      </c>
      <c r="N111" s="66" t="str">
        <f t="shared" si="36"/>
        <v/>
      </c>
      <c r="O111" s="90" t="str">
        <f t="shared" si="37"/>
        <v/>
      </c>
      <c r="Q111" s="1">
        <f t="shared" si="41"/>
        <v>0</v>
      </c>
    </row>
    <row r="112" spans="2:17" x14ac:dyDescent="0.25">
      <c r="B112" s="61" t="str">
        <f t="shared" si="38"/>
        <v/>
      </c>
      <c r="C112" s="62" t="str">
        <f t="shared" si="39"/>
        <v/>
      </c>
      <c r="D112" s="71" t="str">
        <f t="shared" si="27"/>
        <v/>
      </c>
      <c r="E112" s="72" t="str">
        <f t="shared" si="28"/>
        <v/>
      </c>
      <c r="F112" s="45" t="str">
        <f t="shared" si="29"/>
        <v/>
      </c>
      <c r="G112" s="64" t="str">
        <f t="shared" si="40"/>
        <v/>
      </c>
      <c r="H112" s="35" t="str">
        <f t="shared" si="30"/>
        <v/>
      </c>
      <c r="I112" s="36" t="str">
        <f t="shared" si="31"/>
        <v/>
      </c>
      <c r="J112" s="80" t="str">
        <f t="shared" si="32"/>
        <v/>
      </c>
      <c r="K112" s="81" t="str">
        <f t="shared" si="33"/>
        <v/>
      </c>
      <c r="L112" s="71" t="str">
        <f t="shared" si="34"/>
        <v/>
      </c>
      <c r="M112" s="82" t="str">
        <f t="shared" si="35"/>
        <v/>
      </c>
      <c r="N112" s="66" t="str">
        <f t="shared" si="36"/>
        <v/>
      </c>
      <c r="O112" s="90" t="str">
        <f t="shared" si="37"/>
        <v/>
      </c>
      <c r="Q112" s="1">
        <f t="shared" si="41"/>
        <v>0</v>
      </c>
    </row>
    <row r="113" spans="2:17" x14ac:dyDescent="0.25">
      <c r="B113" s="61" t="str">
        <f t="shared" si="38"/>
        <v/>
      </c>
      <c r="C113" s="62" t="str">
        <f t="shared" si="39"/>
        <v/>
      </c>
      <c r="D113" s="71" t="str">
        <f t="shared" si="27"/>
        <v/>
      </c>
      <c r="E113" s="72" t="str">
        <f t="shared" si="28"/>
        <v/>
      </c>
      <c r="F113" s="45" t="str">
        <f t="shared" si="29"/>
        <v/>
      </c>
      <c r="G113" s="64" t="str">
        <f t="shared" si="40"/>
        <v/>
      </c>
      <c r="H113" s="35" t="str">
        <f t="shared" si="30"/>
        <v/>
      </c>
      <c r="I113" s="36" t="str">
        <f t="shared" si="31"/>
        <v/>
      </c>
      <c r="J113" s="80" t="str">
        <f t="shared" si="32"/>
        <v/>
      </c>
      <c r="K113" s="81" t="str">
        <f t="shared" si="33"/>
        <v/>
      </c>
      <c r="L113" s="71" t="str">
        <f t="shared" si="34"/>
        <v/>
      </c>
      <c r="M113" s="82" t="str">
        <f t="shared" si="35"/>
        <v/>
      </c>
      <c r="N113" s="66" t="str">
        <f t="shared" si="36"/>
        <v/>
      </c>
      <c r="O113" s="90" t="str">
        <f t="shared" si="37"/>
        <v/>
      </c>
      <c r="Q113" s="1">
        <f t="shared" si="41"/>
        <v>0</v>
      </c>
    </row>
    <row r="114" spans="2:17" x14ac:dyDescent="0.25">
      <c r="B114" s="61" t="str">
        <f t="shared" si="38"/>
        <v/>
      </c>
      <c r="C114" s="62" t="str">
        <f t="shared" si="39"/>
        <v/>
      </c>
      <c r="D114" s="71" t="str">
        <f t="shared" si="27"/>
        <v/>
      </c>
      <c r="E114" s="72" t="str">
        <f t="shared" si="28"/>
        <v/>
      </c>
      <c r="F114" s="45" t="str">
        <f t="shared" si="29"/>
        <v/>
      </c>
      <c r="G114" s="64" t="str">
        <f t="shared" si="40"/>
        <v/>
      </c>
      <c r="H114" s="35" t="str">
        <f t="shared" si="30"/>
        <v/>
      </c>
      <c r="I114" s="36" t="str">
        <f t="shared" si="31"/>
        <v/>
      </c>
      <c r="J114" s="80" t="str">
        <f t="shared" si="32"/>
        <v/>
      </c>
      <c r="K114" s="81" t="str">
        <f t="shared" si="33"/>
        <v/>
      </c>
      <c r="L114" s="71" t="str">
        <f t="shared" si="34"/>
        <v/>
      </c>
      <c r="M114" s="82" t="str">
        <f t="shared" si="35"/>
        <v/>
      </c>
      <c r="N114" s="66" t="str">
        <f t="shared" si="36"/>
        <v/>
      </c>
      <c r="O114" s="90" t="str">
        <f t="shared" si="37"/>
        <v/>
      </c>
      <c r="Q114" s="1">
        <f t="shared" si="41"/>
        <v>0</v>
      </c>
    </row>
    <row r="115" spans="2:17" x14ac:dyDescent="0.25">
      <c r="B115" s="61" t="str">
        <f t="shared" si="38"/>
        <v/>
      </c>
      <c r="C115" s="62" t="str">
        <f t="shared" si="39"/>
        <v/>
      </c>
      <c r="D115" s="71" t="str">
        <f t="shared" si="27"/>
        <v/>
      </c>
      <c r="E115" s="72" t="str">
        <f t="shared" si="28"/>
        <v/>
      </c>
      <c r="F115" s="45" t="str">
        <f t="shared" si="29"/>
        <v/>
      </c>
      <c r="G115" s="64" t="str">
        <f t="shared" si="40"/>
        <v/>
      </c>
      <c r="H115" s="35" t="str">
        <f t="shared" si="30"/>
        <v/>
      </c>
      <c r="I115" s="36" t="str">
        <f t="shared" si="31"/>
        <v/>
      </c>
      <c r="J115" s="80" t="str">
        <f t="shared" si="32"/>
        <v/>
      </c>
      <c r="K115" s="81" t="str">
        <f t="shared" si="33"/>
        <v/>
      </c>
      <c r="L115" s="71" t="str">
        <f t="shared" si="34"/>
        <v/>
      </c>
      <c r="M115" s="82" t="str">
        <f t="shared" si="35"/>
        <v/>
      </c>
      <c r="N115" s="66" t="str">
        <f t="shared" si="36"/>
        <v/>
      </c>
      <c r="O115" s="90" t="str">
        <f t="shared" si="37"/>
        <v/>
      </c>
      <c r="Q115" s="1">
        <f t="shared" si="41"/>
        <v>0</v>
      </c>
    </row>
    <row r="116" spans="2:17" x14ac:dyDescent="0.25">
      <c r="B116" s="61" t="str">
        <f t="shared" si="38"/>
        <v/>
      </c>
      <c r="C116" s="62" t="str">
        <f t="shared" si="39"/>
        <v/>
      </c>
      <c r="D116" s="71" t="str">
        <f t="shared" si="27"/>
        <v/>
      </c>
      <c r="E116" s="72" t="str">
        <f t="shared" si="28"/>
        <v/>
      </c>
      <c r="F116" s="45" t="str">
        <f t="shared" si="29"/>
        <v/>
      </c>
      <c r="G116" s="64" t="str">
        <f t="shared" si="40"/>
        <v/>
      </c>
      <c r="H116" s="35" t="str">
        <f t="shared" si="30"/>
        <v/>
      </c>
      <c r="I116" s="36" t="str">
        <f t="shared" si="31"/>
        <v/>
      </c>
      <c r="J116" s="80" t="str">
        <f t="shared" si="32"/>
        <v/>
      </c>
      <c r="K116" s="81" t="str">
        <f t="shared" si="33"/>
        <v/>
      </c>
      <c r="L116" s="71" t="str">
        <f t="shared" si="34"/>
        <v/>
      </c>
      <c r="M116" s="82" t="str">
        <f t="shared" si="35"/>
        <v/>
      </c>
      <c r="N116" s="66" t="str">
        <f t="shared" si="36"/>
        <v/>
      </c>
      <c r="O116" s="90" t="str">
        <f t="shared" si="37"/>
        <v/>
      </c>
      <c r="Q116" s="1">
        <f t="shared" si="41"/>
        <v>0</v>
      </c>
    </row>
    <row r="117" spans="2:17" x14ac:dyDescent="0.25">
      <c r="B117" s="61" t="str">
        <f t="shared" si="38"/>
        <v/>
      </c>
      <c r="C117" s="62" t="str">
        <f t="shared" si="39"/>
        <v/>
      </c>
      <c r="D117" s="71" t="str">
        <f t="shared" si="27"/>
        <v/>
      </c>
      <c r="E117" s="72" t="str">
        <f t="shared" si="28"/>
        <v/>
      </c>
      <c r="F117" s="45" t="str">
        <f t="shared" si="29"/>
        <v/>
      </c>
      <c r="G117" s="64" t="str">
        <f t="shared" si="40"/>
        <v/>
      </c>
      <c r="H117" s="35" t="str">
        <f t="shared" si="30"/>
        <v/>
      </c>
      <c r="I117" s="36" t="str">
        <f t="shared" si="31"/>
        <v/>
      </c>
      <c r="J117" s="80" t="str">
        <f t="shared" si="32"/>
        <v/>
      </c>
      <c r="K117" s="81" t="str">
        <f t="shared" si="33"/>
        <v/>
      </c>
      <c r="L117" s="71" t="str">
        <f t="shared" si="34"/>
        <v/>
      </c>
      <c r="M117" s="82" t="str">
        <f t="shared" si="35"/>
        <v/>
      </c>
      <c r="N117" s="66" t="str">
        <f t="shared" si="36"/>
        <v/>
      </c>
      <c r="O117" s="90" t="str">
        <f t="shared" si="37"/>
        <v/>
      </c>
      <c r="Q117" s="1">
        <f t="shared" si="41"/>
        <v>0</v>
      </c>
    </row>
    <row r="118" spans="2:17" x14ac:dyDescent="0.25">
      <c r="B118" s="61" t="str">
        <f t="shared" si="38"/>
        <v/>
      </c>
      <c r="C118" s="62" t="str">
        <f t="shared" si="39"/>
        <v/>
      </c>
      <c r="D118" s="71" t="str">
        <f t="shared" si="27"/>
        <v/>
      </c>
      <c r="E118" s="72" t="str">
        <f t="shared" si="28"/>
        <v/>
      </c>
      <c r="F118" s="45" t="str">
        <f t="shared" si="29"/>
        <v/>
      </c>
      <c r="G118" s="64" t="str">
        <f t="shared" si="40"/>
        <v/>
      </c>
      <c r="H118" s="35" t="str">
        <f t="shared" si="30"/>
        <v/>
      </c>
      <c r="I118" s="36" t="str">
        <f t="shared" si="31"/>
        <v/>
      </c>
      <c r="J118" s="80" t="str">
        <f t="shared" si="32"/>
        <v/>
      </c>
      <c r="K118" s="81" t="str">
        <f t="shared" si="33"/>
        <v/>
      </c>
      <c r="L118" s="71" t="str">
        <f t="shared" si="34"/>
        <v/>
      </c>
      <c r="M118" s="82" t="str">
        <f t="shared" si="35"/>
        <v/>
      </c>
      <c r="N118" s="66" t="str">
        <f t="shared" si="36"/>
        <v/>
      </c>
      <c r="O118" s="90" t="str">
        <f t="shared" si="37"/>
        <v/>
      </c>
      <c r="Q118" s="1">
        <f t="shared" si="41"/>
        <v>0</v>
      </c>
    </row>
    <row r="119" spans="2:17" x14ac:dyDescent="0.25">
      <c r="B119" s="61" t="str">
        <f t="shared" si="38"/>
        <v/>
      </c>
      <c r="C119" s="62" t="str">
        <f t="shared" si="39"/>
        <v/>
      </c>
      <c r="D119" s="71" t="str">
        <f t="shared" si="27"/>
        <v/>
      </c>
      <c r="E119" s="72" t="str">
        <f t="shared" si="28"/>
        <v/>
      </c>
      <c r="F119" s="45" t="str">
        <f t="shared" si="29"/>
        <v/>
      </c>
      <c r="G119" s="64" t="str">
        <f t="shared" si="40"/>
        <v/>
      </c>
      <c r="H119" s="35" t="str">
        <f t="shared" si="30"/>
        <v/>
      </c>
      <c r="I119" s="36" t="str">
        <f t="shared" si="31"/>
        <v/>
      </c>
      <c r="J119" s="80" t="str">
        <f t="shared" si="32"/>
        <v/>
      </c>
      <c r="K119" s="81" t="str">
        <f t="shared" si="33"/>
        <v/>
      </c>
      <c r="L119" s="71" t="str">
        <f t="shared" si="34"/>
        <v/>
      </c>
      <c r="M119" s="82" t="str">
        <f t="shared" si="35"/>
        <v/>
      </c>
      <c r="N119" s="66" t="str">
        <f t="shared" si="36"/>
        <v/>
      </c>
      <c r="O119" s="90" t="str">
        <f t="shared" si="37"/>
        <v/>
      </c>
      <c r="Q119" s="1">
        <f t="shared" si="41"/>
        <v>0</v>
      </c>
    </row>
    <row r="120" spans="2:17" x14ac:dyDescent="0.25">
      <c r="B120" s="61" t="str">
        <f t="shared" si="38"/>
        <v/>
      </c>
      <c r="C120" s="62" t="str">
        <f t="shared" si="39"/>
        <v/>
      </c>
      <c r="D120" s="71" t="str">
        <f t="shared" si="27"/>
        <v/>
      </c>
      <c r="E120" s="72" t="str">
        <f t="shared" si="28"/>
        <v/>
      </c>
      <c r="F120" s="45" t="str">
        <f t="shared" si="29"/>
        <v/>
      </c>
      <c r="G120" s="64" t="str">
        <f t="shared" si="40"/>
        <v/>
      </c>
      <c r="H120" s="35" t="str">
        <f t="shared" si="30"/>
        <v/>
      </c>
      <c r="I120" s="36" t="str">
        <f t="shared" si="31"/>
        <v/>
      </c>
      <c r="J120" s="80" t="str">
        <f t="shared" si="32"/>
        <v/>
      </c>
      <c r="K120" s="81" t="str">
        <f t="shared" si="33"/>
        <v/>
      </c>
      <c r="L120" s="71" t="str">
        <f t="shared" si="34"/>
        <v/>
      </c>
      <c r="M120" s="82" t="str">
        <f t="shared" si="35"/>
        <v/>
      </c>
      <c r="N120" s="66" t="str">
        <f t="shared" si="36"/>
        <v/>
      </c>
      <c r="O120" s="90" t="str">
        <f t="shared" si="37"/>
        <v/>
      </c>
      <c r="Q120" s="1">
        <f t="shared" si="41"/>
        <v>0</v>
      </c>
    </row>
    <row r="121" spans="2:17" x14ac:dyDescent="0.25">
      <c r="B121" s="61" t="str">
        <f t="shared" si="38"/>
        <v/>
      </c>
      <c r="C121" s="62" t="str">
        <f t="shared" si="39"/>
        <v/>
      </c>
      <c r="D121" s="71" t="str">
        <f t="shared" si="27"/>
        <v/>
      </c>
      <c r="E121" s="72" t="str">
        <f t="shared" si="28"/>
        <v/>
      </c>
      <c r="F121" s="45" t="str">
        <f t="shared" si="29"/>
        <v/>
      </c>
      <c r="G121" s="64" t="str">
        <f t="shared" si="40"/>
        <v/>
      </c>
      <c r="H121" s="35" t="str">
        <f t="shared" si="30"/>
        <v/>
      </c>
      <c r="I121" s="36" t="str">
        <f t="shared" si="31"/>
        <v/>
      </c>
      <c r="J121" s="80" t="str">
        <f t="shared" si="32"/>
        <v/>
      </c>
      <c r="K121" s="81" t="str">
        <f t="shared" si="33"/>
        <v/>
      </c>
      <c r="L121" s="71" t="str">
        <f t="shared" si="34"/>
        <v/>
      </c>
      <c r="M121" s="82" t="str">
        <f t="shared" si="35"/>
        <v/>
      </c>
      <c r="N121" s="66" t="str">
        <f t="shared" si="36"/>
        <v/>
      </c>
      <c r="O121" s="90" t="str">
        <f t="shared" si="37"/>
        <v/>
      </c>
      <c r="Q121" s="1">
        <f t="shared" si="41"/>
        <v>0</v>
      </c>
    </row>
    <row r="122" spans="2:17" x14ac:dyDescent="0.25">
      <c r="B122" s="61" t="str">
        <f t="shared" si="38"/>
        <v/>
      </c>
      <c r="C122" s="62" t="str">
        <f t="shared" si="39"/>
        <v/>
      </c>
      <c r="D122" s="71" t="str">
        <f t="shared" si="27"/>
        <v/>
      </c>
      <c r="E122" s="72" t="str">
        <f t="shared" si="28"/>
        <v/>
      </c>
      <c r="F122" s="45" t="str">
        <f t="shared" si="29"/>
        <v/>
      </c>
      <c r="G122" s="64" t="str">
        <f t="shared" si="40"/>
        <v/>
      </c>
      <c r="H122" s="35" t="str">
        <f t="shared" si="30"/>
        <v/>
      </c>
      <c r="I122" s="36" t="str">
        <f t="shared" si="31"/>
        <v/>
      </c>
      <c r="J122" s="80" t="str">
        <f t="shared" si="32"/>
        <v/>
      </c>
      <c r="K122" s="81" t="str">
        <f t="shared" si="33"/>
        <v/>
      </c>
      <c r="L122" s="71" t="str">
        <f t="shared" si="34"/>
        <v/>
      </c>
      <c r="M122" s="82" t="str">
        <f t="shared" si="35"/>
        <v/>
      </c>
      <c r="N122" s="66" t="str">
        <f t="shared" si="36"/>
        <v/>
      </c>
      <c r="O122" s="90" t="str">
        <f t="shared" si="37"/>
        <v/>
      </c>
      <c r="Q122" s="1">
        <f t="shared" si="41"/>
        <v>0</v>
      </c>
    </row>
    <row r="123" spans="2:17" x14ac:dyDescent="0.25">
      <c r="B123" s="61" t="str">
        <f t="shared" si="38"/>
        <v/>
      </c>
      <c r="C123" s="62" t="str">
        <f t="shared" si="39"/>
        <v/>
      </c>
      <c r="D123" s="71" t="str">
        <f t="shared" si="27"/>
        <v/>
      </c>
      <c r="E123" s="72" t="str">
        <f t="shared" si="28"/>
        <v/>
      </c>
      <c r="F123" s="45" t="str">
        <f t="shared" si="29"/>
        <v/>
      </c>
      <c r="G123" s="64" t="str">
        <f t="shared" si="40"/>
        <v/>
      </c>
      <c r="H123" s="35" t="str">
        <f t="shared" si="30"/>
        <v/>
      </c>
      <c r="I123" s="36" t="str">
        <f t="shared" si="31"/>
        <v/>
      </c>
      <c r="J123" s="80" t="str">
        <f t="shared" si="32"/>
        <v/>
      </c>
      <c r="K123" s="81" t="str">
        <f t="shared" si="33"/>
        <v/>
      </c>
      <c r="L123" s="71" t="str">
        <f t="shared" si="34"/>
        <v/>
      </c>
      <c r="M123" s="82" t="str">
        <f t="shared" si="35"/>
        <v/>
      </c>
      <c r="N123" s="66" t="str">
        <f t="shared" si="36"/>
        <v/>
      </c>
      <c r="O123" s="90" t="str">
        <f t="shared" si="37"/>
        <v/>
      </c>
      <c r="Q123" s="1">
        <f t="shared" si="41"/>
        <v>0</v>
      </c>
    </row>
    <row r="124" spans="2:17" x14ac:dyDescent="0.25">
      <c r="B124" s="61" t="str">
        <f t="shared" si="38"/>
        <v/>
      </c>
      <c r="C124" s="62" t="str">
        <f t="shared" si="39"/>
        <v/>
      </c>
      <c r="D124" s="71" t="str">
        <f t="shared" si="27"/>
        <v/>
      </c>
      <c r="E124" s="72" t="str">
        <f t="shared" si="28"/>
        <v/>
      </c>
      <c r="F124" s="45" t="str">
        <f t="shared" si="29"/>
        <v/>
      </c>
      <c r="G124" s="64" t="str">
        <f t="shared" si="40"/>
        <v/>
      </c>
      <c r="H124" s="35" t="str">
        <f t="shared" si="30"/>
        <v/>
      </c>
      <c r="I124" s="36" t="str">
        <f t="shared" si="31"/>
        <v/>
      </c>
      <c r="J124" s="80" t="str">
        <f t="shared" si="32"/>
        <v/>
      </c>
      <c r="K124" s="81" t="str">
        <f t="shared" si="33"/>
        <v/>
      </c>
      <c r="L124" s="71" t="str">
        <f t="shared" si="34"/>
        <v/>
      </c>
      <c r="M124" s="82" t="str">
        <f t="shared" si="35"/>
        <v/>
      </c>
      <c r="N124" s="66" t="str">
        <f t="shared" si="36"/>
        <v/>
      </c>
      <c r="O124" s="90" t="str">
        <f t="shared" si="37"/>
        <v/>
      </c>
      <c r="Q124" s="1">
        <f t="shared" si="41"/>
        <v>0</v>
      </c>
    </row>
    <row r="125" spans="2:17" x14ac:dyDescent="0.25">
      <c r="B125" s="61" t="str">
        <f t="shared" si="38"/>
        <v/>
      </c>
      <c r="C125" s="62" t="str">
        <f t="shared" si="39"/>
        <v/>
      </c>
      <c r="D125" s="71" t="str">
        <f t="shared" si="27"/>
        <v/>
      </c>
      <c r="E125" s="72" t="str">
        <f t="shared" si="28"/>
        <v/>
      </c>
      <c r="F125" s="45" t="str">
        <f t="shared" si="29"/>
        <v/>
      </c>
      <c r="G125" s="64" t="str">
        <f t="shared" si="40"/>
        <v/>
      </c>
      <c r="H125" s="35" t="str">
        <f t="shared" si="30"/>
        <v/>
      </c>
      <c r="I125" s="36" t="str">
        <f t="shared" si="31"/>
        <v/>
      </c>
      <c r="J125" s="80" t="str">
        <f t="shared" si="32"/>
        <v/>
      </c>
      <c r="K125" s="81" t="str">
        <f t="shared" si="33"/>
        <v/>
      </c>
      <c r="L125" s="71" t="str">
        <f t="shared" si="34"/>
        <v/>
      </c>
      <c r="M125" s="82" t="str">
        <f t="shared" si="35"/>
        <v/>
      </c>
      <c r="N125" s="66" t="str">
        <f t="shared" si="36"/>
        <v/>
      </c>
      <c r="O125" s="90" t="str">
        <f t="shared" si="37"/>
        <v/>
      </c>
      <c r="Q125" s="1">
        <f t="shared" si="41"/>
        <v>0</v>
      </c>
    </row>
    <row r="126" spans="2:17" x14ac:dyDescent="0.25">
      <c r="B126" s="61" t="str">
        <f t="shared" si="38"/>
        <v/>
      </c>
      <c r="C126" s="62" t="str">
        <f t="shared" si="39"/>
        <v/>
      </c>
      <c r="D126" s="73" t="str">
        <f t="shared" si="27"/>
        <v/>
      </c>
      <c r="E126" s="74" t="str">
        <f t="shared" si="28"/>
        <v/>
      </c>
      <c r="F126" s="46" t="str">
        <f t="shared" si="29"/>
        <v/>
      </c>
      <c r="G126" s="64" t="str">
        <f t="shared" si="40"/>
        <v/>
      </c>
      <c r="H126" s="37" t="str">
        <f t="shared" si="30"/>
        <v/>
      </c>
      <c r="I126" s="38" t="str">
        <f t="shared" si="31"/>
        <v/>
      </c>
      <c r="J126" s="83" t="str">
        <f t="shared" si="32"/>
        <v/>
      </c>
      <c r="K126" s="84" t="str">
        <f t="shared" si="33"/>
        <v/>
      </c>
      <c r="L126" s="73" t="str">
        <f t="shared" si="34"/>
        <v/>
      </c>
      <c r="M126" s="85" t="str">
        <f t="shared" si="35"/>
        <v/>
      </c>
      <c r="N126" s="66" t="str">
        <f t="shared" si="36"/>
        <v/>
      </c>
      <c r="O126" s="91" t="str">
        <f t="shared" si="37"/>
        <v/>
      </c>
      <c r="Q126" s="1">
        <f t="shared" si="41"/>
        <v>0</v>
      </c>
    </row>
    <row r="127" spans="2:17" x14ac:dyDescent="0.25">
      <c r="B127" s="61" t="str">
        <f t="shared" si="38"/>
        <v/>
      </c>
      <c r="C127" s="62" t="str">
        <f t="shared" si="39"/>
        <v/>
      </c>
      <c r="D127" s="73" t="str">
        <f t="shared" si="27"/>
        <v/>
      </c>
      <c r="E127" s="74" t="str">
        <f t="shared" si="28"/>
        <v/>
      </c>
      <c r="F127" s="46" t="str">
        <f t="shared" si="29"/>
        <v/>
      </c>
      <c r="G127" s="64" t="str">
        <f t="shared" si="40"/>
        <v/>
      </c>
      <c r="H127" s="37" t="str">
        <f t="shared" si="30"/>
        <v/>
      </c>
      <c r="I127" s="38" t="str">
        <f t="shared" si="31"/>
        <v/>
      </c>
      <c r="J127" s="83" t="str">
        <f t="shared" si="32"/>
        <v/>
      </c>
      <c r="K127" s="84" t="str">
        <f t="shared" si="33"/>
        <v/>
      </c>
      <c r="L127" s="73" t="str">
        <f t="shared" si="34"/>
        <v/>
      </c>
      <c r="M127" s="85" t="str">
        <f t="shared" si="35"/>
        <v/>
      </c>
      <c r="N127" s="66" t="str">
        <f t="shared" si="36"/>
        <v/>
      </c>
      <c r="O127" s="91" t="str">
        <f t="shared" si="37"/>
        <v/>
      </c>
      <c r="Q127" s="1">
        <f t="shared" si="41"/>
        <v>0</v>
      </c>
    </row>
    <row r="128" spans="2:17" x14ac:dyDescent="0.25">
      <c r="B128" s="61" t="str">
        <f t="shared" si="38"/>
        <v/>
      </c>
      <c r="C128" s="62" t="str">
        <f t="shared" si="39"/>
        <v/>
      </c>
      <c r="D128" s="73" t="str">
        <f t="shared" si="27"/>
        <v/>
      </c>
      <c r="E128" s="74" t="str">
        <f t="shared" si="28"/>
        <v/>
      </c>
      <c r="F128" s="46" t="str">
        <f t="shared" si="29"/>
        <v/>
      </c>
      <c r="G128" s="64" t="str">
        <f t="shared" si="40"/>
        <v/>
      </c>
      <c r="H128" s="37" t="str">
        <f t="shared" si="30"/>
        <v/>
      </c>
      <c r="I128" s="38" t="str">
        <f t="shared" si="31"/>
        <v/>
      </c>
      <c r="J128" s="83" t="str">
        <f t="shared" si="32"/>
        <v/>
      </c>
      <c r="K128" s="84" t="str">
        <f t="shared" si="33"/>
        <v/>
      </c>
      <c r="L128" s="73" t="str">
        <f t="shared" si="34"/>
        <v/>
      </c>
      <c r="M128" s="85" t="str">
        <f t="shared" si="35"/>
        <v/>
      </c>
      <c r="N128" s="66" t="str">
        <f t="shared" si="36"/>
        <v/>
      </c>
      <c r="O128" s="91" t="str">
        <f t="shared" si="37"/>
        <v/>
      </c>
      <c r="Q128" s="1">
        <f t="shared" si="41"/>
        <v>0</v>
      </c>
    </row>
    <row r="129" spans="2:17" x14ac:dyDescent="0.25">
      <c r="B129" s="61" t="str">
        <f t="shared" si="38"/>
        <v/>
      </c>
      <c r="C129" s="62" t="str">
        <f t="shared" si="39"/>
        <v/>
      </c>
      <c r="D129" s="73" t="str">
        <f t="shared" si="27"/>
        <v/>
      </c>
      <c r="E129" s="74" t="str">
        <f t="shared" si="28"/>
        <v/>
      </c>
      <c r="F129" s="46" t="str">
        <f t="shared" si="29"/>
        <v/>
      </c>
      <c r="G129" s="64" t="str">
        <f t="shared" si="40"/>
        <v/>
      </c>
      <c r="H129" s="37" t="str">
        <f t="shared" si="30"/>
        <v/>
      </c>
      <c r="I129" s="38" t="str">
        <f t="shared" si="31"/>
        <v/>
      </c>
      <c r="J129" s="83" t="str">
        <f t="shared" si="32"/>
        <v/>
      </c>
      <c r="K129" s="84" t="str">
        <f t="shared" si="33"/>
        <v/>
      </c>
      <c r="L129" s="73" t="str">
        <f t="shared" si="34"/>
        <v/>
      </c>
      <c r="M129" s="85" t="str">
        <f t="shared" si="35"/>
        <v/>
      </c>
      <c r="N129" s="66" t="str">
        <f t="shared" si="36"/>
        <v/>
      </c>
      <c r="O129" s="91" t="str">
        <f t="shared" si="37"/>
        <v/>
      </c>
      <c r="Q129" s="1">
        <f t="shared" si="41"/>
        <v>0</v>
      </c>
    </row>
    <row r="130" spans="2:17" x14ac:dyDescent="0.25">
      <c r="B130" s="61" t="str">
        <f t="shared" si="38"/>
        <v/>
      </c>
      <c r="C130" s="62" t="str">
        <f t="shared" si="39"/>
        <v/>
      </c>
      <c r="D130" s="73" t="str">
        <f t="shared" si="27"/>
        <v/>
      </c>
      <c r="E130" s="74" t="str">
        <f t="shared" si="28"/>
        <v/>
      </c>
      <c r="F130" s="46" t="str">
        <f t="shared" si="29"/>
        <v/>
      </c>
      <c r="G130" s="64" t="str">
        <f t="shared" si="40"/>
        <v/>
      </c>
      <c r="H130" s="37" t="str">
        <f t="shared" si="30"/>
        <v/>
      </c>
      <c r="I130" s="38" t="str">
        <f t="shared" si="31"/>
        <v/>
      </c>
      <c r="J130" s="83" t="str">
        <f t="shared" si="32"/>
        <v/>
      </c>
      <c r="K130" s="84" t="str">
        <f t="shared" si="33"/>
        <v/>
      </c>
      <c r="L130" s="73" t="str">
        <f t="shared" si="34"/>
        <v/>
      </c>
      <c r="M130" s="85" t="str">
        <f t="shared" si="35"/>
        <v/>
      </c>
      <c r="N130" s="66" t="str">
        <f t="shared" si="36"/>
        <v/>
      </c>
      <c r="O130" s="91" t="str">
        <f t="shared" si="37"/>
        <v/>
      </c>
      <c r="Q130" s="1">
        <f t="shared" si="41"/>
        <v>0</v>
      </c>
    </row>
    <row r="131" spans="2:17" x14ac:dyDescent="0.25">
      <c r="B131" s="61" t="str">
        <f t="shared" si="38"/>
        <v/>
      </c>
      <c r="C131" s="62" t="str">
        <f t="shared" si="39"/>
        <v/>
      </c>
      <c r="D131" s="73" t="str">
        <f t="shared" si="27"/>
        <v/>
      </c>
      <c r="E131" s="74" t="str">
        <f t="shared" si="28"/>
        <v/>
      </c>
      <c r="F131" s="46" t="str">
        <f t="shared" si="29"/>
        <v/>
      </c>
      <c r="G131" s="64" t="str">
        <f t="shared" si="40"/>
        <v/>
      </c>
      <c r="H131" s="37" t="str">
        <f t="shared" si="30"/>
        <v/>
      </c>
      <c r="I131" s="38" t="str">
        <f t="shared" si="31"/>
        <v/>
      </c>
      <c r="J131" s="83" t="str">
        <f t="shared" si="32"/>
        <v/>
      </c>
      <c r="K131" s="84" t="str">
        <f t="shared" si="33"/>
        <v/>
      </c>
      <c r="L131" s="73" t="str">
        <f t="shared" si="34"/>
        <v/>
      </c>
      <c r="M131" s="85" t="str">
        <f t="shared" si="35"/>
        <v/>
      </c>
      <c r="N131" s="66" t="str">
        <f t="shared" si="36"/>
        <v/>
      </c>
      <c r="O131" s="91" t="str">
        <f t="shared" si="37"/>
        <v/>
      </c>
      <c r="Q131" s="1">
        <f t="shared" si="41"/>
        <v>0</v>
      </c>
    </row>
    <row r="132" spans="2:17" x14ac:dyDescent="0.25">
      <c r="B132" s="61" t="str">
        <f t="shared" si="38"/>
        <v/>
      </c>
      <c r="C132" s="62" t="str">
        <f t="shared" si="39"/>
        <v/>
      </c>
      <c r="D132" s="73" t="str">
        <f t="shared" si="27"/>
        <v/>
      </c>
      <c r="E132" s="74" t="str">
        <f t="shared" si="28"/>
        <v/>
      </c>
      <c r="F132" s="46" t="str">
        <f t="shared" si="29"/>
        <v/>
      </c>
      <c r="G132" s="64" t="str">
        <f t="shared" si="40"/>
        <v/>
      </c>
      <c r="H132" s="37" t="str">
        <f t="shared" si="30"/>
        <v/>
      </c>
      <c r="I132" s="38" t="str">
        <f t="shared" si="31"/>
        <v/>
      </c>
      <c r="J132" s="83" t="str">
        <f t="shared" si="32"/>
        <v/>
      </c>
      <c r="K132" s="84" t="str">
        <f t="shared" si="33"/>
        <v/>
      </c>
      <c r="L132" s="73" t="str">
        <f t="shared" si="34"/>
        <v/>
      </c>
      <c r="M132" s="85" t="str">
        <f t="shared" si="35"/>
        <v/>
      </c>
      <c r="N132" s="66" t="str">
        <f t="shared" si="36"/>
        <v/>
      </c>
      <c r="O132" s="91" t="str">
        <f t="shared" si="37"/>
        <v/>
      </c>
      <c r="Q132" s="1">
        <f t="shared" si="41"/>
        <v>0</v>
      </c>
    </row>
    <row r="133" spans="2:17" x14ac:dyDescent="0.25">
      <c r="B133" s="61" t="str">
        <f t="shared" si="38"/>
        <v/>
      </c>
      <c r="C133" s="62" t="str">
        <f t="shared" si="39"/>
        <v/>
      </c>
      <c r="D133" s="73" t="str">
        <f t="shared" ref="D133:D196" si="42">IF(E133="","",C133*E133)</f>
        <v/>
      </c>
      <c r="E133" s="74" t="str">
        <f t="shared" ref="E133:E196" si="43">IF(AA133="","",AA133)</f>
        <v/>
      </c>
      <c r="F133" s="46" t="str">
        <f t="shared" ref="F133:F196" si="44">IF(E133="","",(SQRT(10000/E133)))</f>
        <v/>
      </c>
      <c r="G133" s="64" t="str">
        <f t="shared" si="40"/>
        <v/>
      </c>
      <c r="H133" s="37" t="str">
        <f t="shared" ref="H133:H196" si="45">IF(AE133="","",AE133)</f>
        <v/>
      </c>
      <c r="I133" s="38" t="str">
        <f t="shared" ref="I133:I196" si="46">IF(AJ133="","",AJ133)</f>
        <v/>
      </c>
      <c r="J133" s="83" t="str">
        <f t="shared" ref="J133:J196" si="47">IF(AF133="","",AF133)</f>
        <v/>
      </c>
      <c r="K133" s="84" t="str">
        <f t="shared" ref="K133:K196" si="48">IF(AK133="","",AK133)</f>
        <v/>
      </c>
      <c r="L133" s="73" t="str">
        <f t="shared" ref="L133:L196" si="49">IF(H133="","",C133*E133*(J133/100))</f>
        <v/>
      </c>
      <c r="M133" s="85" t="str">
        <f t="shared" ref="M133:M196" si="50">IF(I133="","",C133*E133*(K133/100))</f>
        <v/>
      </c>
      <c r="N133" s="66" t="str">
        <f t="shared" ref="N133:N152" si="51">IF(AS133="","",AS133)</f>
        <v/>
      </c>
      <c r="O133" s="91" t="str">
        <f t="shared" ref="O133:O196" si="52">IF(AT133="","",AT133)</f>
        <v/>
      </c>
      <c r="Q133" s="1">
        <f t="shared" si="41"/>
        <v>0</v>
      </c>
    </row>
    <row r="134" spans="2:17" x14ac:dyDescent="0.25">
      <c r="B134" s="61" t="str">
        <f t="shared" ref="B134:B197" si="53">IF(X134="","",X134)</f>
        <v/>
      </c>
      <c r="C134" s="62" t="str">
        <f t="shared" ref="C134:C197" si="54">IF(B134="","",BE134/10000)</f>
        <v/>
      </c>
      <c r="D134" s="73" t="str">
        <f t="shared" si="42"/>
        <v/>
      </c>
      <c r="E134" s="74" t="str">
        <f t="shared" si="43"/>
        <v/>
      </c>
      <c r="F134" s="46" t="str">
        <f t="shared" si="44"/>
        <v/>
      </c>
      <c r="G134" s="64" t="str">
        <f t="shared" ref="G134:G152" si="55">IF(AC134="","",AC134)</f>
        <v/>
      </c>
      <c r="H134" s="37" t="str">
        <f t="shared" si="45"/>
        <v/>
      </c>
      <c r="I134" s="38" t="str">
        <f t="shared" si="46"/>
        <v/>
      </c>
      <c r="J134" s="83" t="str">
        <f t="shared" si="47"/>
        <v/>
      </c>
      <c r="K134" s="84" t="str">
        <f t="shared" si="48"/>
        <v/>
      </c>
      <c r="L134" s="73" t="str">
        <f t="shared" si="49"/>
        <v/>
      </c>
      <c r="M134" s="85" t="str">
        <f t="shared" si="50"/>
        <v/>
      </c>
      <c r="N134" s="66" t="str">
        <f t="shared" si="51"/>
        <v/>
      </c>
      <c r="O134" s="91" t="str">
        <f t="shared" si="52"/>
        <v/>
      </c>
      <c r="Q134" s="1">
        <f t="shared" ref="Q134:Q197" si="56">AF134+AK134</f>
        <v>0</v>
      </c>
    </row>
    <row r="135" spans="2:17" x14ac:dyDescent="0.25">
      <c r="B135" s="61" t="str">
        <f t="shared" si="53"/>
        <v/>
      </c>
      <c r="C135" s="62" t="str">
        <f t="shared" si="54"/>
        <v/>
      </c>
      <c r="D135" s="73" t="str">
        <f t="shared" si="42"/>
        <v/>
      </c>
      <c r="E135" s="74" t="str">
        <f t="shared" si="43"/>
        <v/>
      </c>
      <c r="F135" s="46" t="str">
        <f t="shared" si="44"/>
        <v/>
      </c>
      <c r="G135" s="64" t="str">
        <f t="shared" si="55"/>
        <v/>
      </c>
      <c r="H135" s="37" t="str">
        <f t="shared" si="45"/>
        <v/>
      </c>
      <c r="I135" s="38" t="str">
        <f t="shared" si="46"/>
        <v/>
      </c>
      <c r="J135" s="83" t="str">
        <f t="shared" si="47"/>
        <v/>
      </c>
      <c r="K135" s="84" t="str">
        <f t="shared" si="48"/>
        <v/>
      </c>
      <c r="L135" s="73" t="str">
        <f t="shared" si="49"/>
        <v/>
      </c>
      <c r="M135" s="85" t="str">
        <f t="shared" si="50"/>
        <v/>
      </c>
      <c r="N135" s="66" t="str">
        <f t="shared" si="51"/>
        <v/>
      </c>
      <c r="O135" s="91" t="str">
        <f t="shared" si="52"/>
        <v/>
      </c>
      <c r="Q135" s="1">
        <f t="shared" si="56"/>
        <v>0</v>
      </c>
    </row>
    <row r="136" spans="2:17" x14ac:dyDescent="0.25">
      <c r="B136" s="61" t="str">
        <f t="shared" si="53"/>
        <v/>
      </c>
      <c r="C136" s="62" t="str">
        <f t="shared" si="54"/>
        <v/>
      </c>
      <c r="D136" s="73" t="str">
        <f t="shared" si="42"/>
        <v/>
      </c>
      <c r="E136" s="74" t="str">
        <f t="shared" si="43"/>
        <v/>
      </c>
      <c r="F136" s="46" t="str">
        <f t="shared" si="44"/>
        <v/>
      </c>
      <c r="G136" s="64" t="str">
        <f t="shared" si="55"/>
        <v/>
      </c>
      <c r="H136" s="37" t="str">
        <f t="shared" si="45"/>
        <v/>
      </c>
      <c r="I136" s="38" t="str">
        <f t="shared" si="46"/>
        <v/>
      </c>
      <c r="J136" s="83" t="str">
        <f t="shared" si="47"/>
        <v/>
      </c>
      <c r="K136" s="84" t="str">
        <f t="shared" si="48"/>
        <v/>
      </c>
      <c r="L136" s="73" t="str">
        <f t="shared" si="49"/>
        <v/>
      </c>
      <c r="M136" s="85" t="str">
        <f t="shared" si="50"/>
        <v/>
      </c>
      <c r="N136" s="66" t="str">
        <f t="shared" si="51"/>
        <v/>
      </c>
      <c r="O136" s="91" t="str">
        <f t="shared" si="52"/>
        <v/>
      </c>
      <c r="Q136" s="1">
        <f t="shared" si="56"/>
        <v>0</v>
      </c>
    </row>
    <row r="137" spans="2:17" x14ac:dyDescent="0.25">
      <c r="B137" s="61" t="str">
        <f t="shared" si="53"/>
        <v/>
      </c>
      <c r="C137" s="62" t="str">
        <f t="shared" si="54"/>
        <v/>
      </c>
      <c r="D137" s="73" t="str">
        <f t="shared" si="42"/>
        <v/>
      </c>
      <c r="E137" s="74" t="str">
        <f t="shared" si="43"/>
        <v/>
      </c>
      <c r="F137" s="46" t="str">
        <f t="shared" si="44"/>
        <v/>
      </c>
      <c r="G137" s="64" t="str">
        <f t="shared" si="55"/>
        <v/>
      </c>
      <c r="H137" s="37" t="str">
        <f t="shared" si="45"/>
        <v/>
      </c>
      <c r="I137" s="38" t="str">
        <f t="shared" si="46"/>
        <v/>
      </c>
      <c r="J137" s="83" t="str">
        <f t="shared" si="47"/>
        <v/>
      </c>
      <c r="K137" s="84" t="str">
        <f t="shared" si="48"/>
        <v/>
      </c>
      <c r="L137" s="73" t="str">
        <f t="shared" si="49"/>
        <v/>
      </c>
      <c r="M137" s="85" t="str">
        <f t="shared" si="50"/>
        <v/>
      </c>
      <c r="N137" s="66" t="str">
        <f t="shared" si="51"/>
        <v/>
      </c>
      <c r="O137" s="91" t="str">
        <f t="shared" si="52"/>
        <v/>
      </c>
      <c r="Q137" s="1">
        <f t="shared" si="56"/>
        <v>0</v>
      </c>
    </row>
    <row r="138" spans="2:17" x14ac:dyDescent="0.25">
      <c r="B138" s="61" t="str">
        <f t="shared" si="53"/>
        <v/>
      </c>
      <c r="C138" s="62" t="str">
        <f t="shared" si="54"/>
        <v/>
      </c>
      <c r="D138" s="73" t="str">
        <f t="shared" si="42"/>
        <v/>
      </c>
      <c r="E138" s="74" t="str">
        <f t="shared" si="43"/>
        <v/>
      </c>
      <c r="F138" s="46" t="str">
        <f t="shared" si="44"/>
        <v/>
      </c>
      <c r="G138" s="64" t="str">
        <f t="shared" si="55"/>
        <v/>
      </c>
      <c r="H138" s="37" t="str">
        <f t="shared" si="45"/>
        <v/>
      </c>
      <c r="I138" s="38" t="str">
        <f t="shared" si="46"/>
        <v/>
      </c>
      <c r="J138" s="83" t="str">
        <f t="shared" si="47"/>
        <v/>
      </c>
      <c r="K138" s="84" t="str">
        <f t="shared" si="48"/>
        <v/>
      </c>
      <c r="L138" s="73" t="str">
        <f t="shared" si="49"/>
        <v/>
      </c>
      <c r="M138" s="85" t="str">
        <f t="shared" si="50"/>
        <v/>
      </c>
      <c r="N138" s="66" t="str">
        <f t="shared" si="51"/>
        <v/>
      </c>
      <c r="O138" s="91" t="str">
        <f t="shared" si="52"/>
        <v/>
      </c>
      <c r="Q138" s="1">
        <f t="shared" si="56"/>
        <v>0</v>
      </c>
    </row>
    <row r="139" spans="2:17" x14ac:dyDescent="0.25">
      <c r="B139" s="61" t="str">
        <f t="shared" si="53"/>
        <v/>
      </c>
      <c r="C139" s="62" t="str">
        <f t="shared" si="54"/>
        <v/>
      </c>
      <c r="D139" s="73" t="str">
        <f t="shared" si="42"/>
        <v/>
      </c>
      <c r="E139" s="74" t="str">
        <f t="shared" si="43"/>
        <v/>
      </c>
      <c r="F139" s="46" t="str">
        <f t="shared" si="44"/>
        <v/>
      </c>
      <c r="G139" s="64" t="str">
        <f t="shared" si="55"/>
        <v/>
      </c>
      <c r="H139" s="37" t="str">
        <f t="shared" si="45"/>
        <v/>
      </c>
      <c r="I139" s="38" t="str">
        <f t="shared" si="46"/>
        <v/>
      </c>
      <c r="J139" s="83" t="str">
        <f t="shared" si="47"/>
        <v/>
      </c>
      <c r="K139" s="84" t="str">
        <f t="shared" si="48"/>
        <v/>
      </c>
      <c r="L139" s="73" t="str">
        <f t="shared" si="49"/>
        <v/>
      </c>
      <c r="M139" s="85" t="str">
        <f t="shared" si="50"/>
        <v/>
      </c>
      <c r="N139" s="66" t="str">
        <f t="shared" si="51"/>
        <v/>
      </c>
      <c r="O139" s="91" t="str">
        <f t="shared" si="52"/>
        <v/>
      </c>
      <c r="Q139" s="1">
        <f t="shared" si="56"/>
        <v>0</v>
      </c>
    </row>
    <row r="140" spans="2:17" x14ac:dyDescent="0.25">
      <c r="B140" s="61" t="str">
        <f t="shared" si="53"/>
        <v/>
      </c>
      <c r="C140" s="62" t="str">
        <f t="shared" si="54"/>
        <v/>
      </c>
      <c r="D140" s="73" t="str">
        <f t="shared" si="42"/>
        <v/>
      </c>
      <c r="E140" s="74" t="str">
        <f t="shared" si="43"/>
        <v/>
      </c>
      <c r="F140" s="46" t="str">
        <f t="shared" si="44"/>
        <v/>
      </c>
      <c r="G140" s="64" t="str">
        <f t="shared" si="55"/>
        <v/>
      </c>
      <c r="H140" s="37" t="str">
        <f t="shared" si="45"/>
        <v/>
      </c>
      <c r="I140" s="38" t="str">
        <f t="shared" si="46"/>
        <v/>
      </c>
      <c r="J140" s="83" t="str">
        <f t="shared" si="47"/>
        <v/>
      </c>
      <c r="K140" s="84" t="str">
        <f t="shared" si="48"/>
        <v/>
      </c>
      <c r="L140" s="73" t="str">
        <f t="shared" si="49"/>
        <v/>
      </c>
      <c r="M140" s="85" t="str">
        <f t="shared" si="50"/>
        <v/>
      </c>
      <c r="N140" s="66" t="str">
        <f t="shared" si="51"/>
        <v/>
      </c>
      <c r="O140" s="91" t="str">
        <f t="shared" si="52"/>
        <v/>
      </c>
      <c r="Q140" s="1">
        <f t="shared" si="56"/>
        <v>0</v>
      </c>
    </row>
    <row r="141" spans="2:17" x14ac:dyDescent="0.25">
      <c r="B141" s="61" t="str">
        <f t="shared" si="53"/>
        <v/>
      </c>
      <c r="C141" s="62" t="str">
        <f t="shared" si="54"/>
        <v/>
      </c>
      <c r="D141" s="73" t="str">
        <f t="shared" si="42"/>
        <v/>
      </c>
      <c r="E141" s="74" t="str">
        <f t="shared" si="43"/>
        <v/>
      </c>
      <c r="F141" s="46" t="str">
        <f t="shared" si="44"/>
        <v/>
      </c>
      <c r="G141" s="64" t="str">
        <f t="shared" si="55"/>
        <v/>
      </c>
      <c r="H141" s="37" t="str">
        <f t="shared" si="45"/>
        <v/>
      </c>
      <c r="I141" s="38" t="str">
        <f t="shared" si="46"/>
        <v/>
      </c>
      <c r="J141" s="83" t="str">
        <f t="shared" si="47"/>
        <v/>
      </c>
      <c r="K141" s="84" t="str">
        <f t="shared" si="48"/>
        <v/>
      </c>
      <c r="L141" s="73" t="str">
        <f t="shared" si="49"/>
        <v/>
      </c>
      <c r="M141" s="85" t="str">
        <f t="shared" si="50"/>
        <v/>
      </c>
      <c r="N141" s="66" t="str">
        <f t="shared" si="51"/>
        <v/>
      </c>
      <c r="O141" s="91" t="str">
        <f t="shared" si="52"/>
        <v/>
      </c>
      <c r="Q141" s="1">
        <f t="shared" si="56"/>
        <v>0</v>
      </c>
    </row>
    <row r="142" spans="2:17" x14ac:dyDescent="0.25">
      <c r="B142" s="61" t="str">
        <f t="shared" si="53"/>
        <v/>
      </c>
      <c r="C142" s="62" t="str">
        <f t="shared" si="54"/>
        <v/>
      </c>
      <c r="D142" s="73" t="str">
        <f t="shared" si="42"/>
        <v/>
      </c>
      <c r="E142" s="74" t="str">
        <f t="shared" si="43"/>
        <v/>
      </c>
      <c r="F142" s="46" t="str">
        <f t="shared" si="44"/>
        <v/>
      </c>
      <c r="G142" s="64" t="str">
        <f t="shared" si="55"/>
        <v/>
      </c>
      <c r="H142" s="37" t="str">
        <f t="shared" si="45"/>
        <v/>
      </c>
      <c r="I142" s="38" t="str">
        <f t="shared" si="46"/>
        <v/>
      </c>
      <c r="J142" s="83" t="str">
        <f t="shared" si="47"/>
        <v/>
      </c>
      <c r="K142" s="84" t="str">
        <f t="shared" si="48"/>
        <v/>
      </c>
      <c r="L142" s="73" t="str">
        <f t="shared" si="49"/>
        <v/>
      </c>
      <c r="M142" s="85" t="str">
        <f t="shared" si="50"/>
        <v/>
      </c>
      <c r="N142" s="66" t="str">
        <f t="shared" si="51"/>
        <v/>
      </c>
      <c r="O142" s="91" t="str">
        <f t="shared" si="52"/>
        <v/>
      </c>
      <c r="Q142" s="1">
        <f t="shared" si="56"/>
        <v>0</v>
      </c>
    </row>
    <row r="143" spans="2:17" x14ac:dyDescent="0.25">
      <c r="B143" s="61" t="str">
        <f t="shared" si="53"/>
        <v/>
      </c>
      <c r="C143" s="62" t="str">
        <f t="shared" si="54"/>
        <v/>
      </c>
      <c r="D143" s="73" t="str">
        <f t="shared" si="42"/>
        <v/>
      </c>
      <c r="E143" s="74" t="str">
        <f t="shared" si="43"/>
        <v/>
      </c>
      <c r="F143" s="46" t="str">
        <f t="shared" si="44"/>
        <v/>
      </c>
      <c r="G143" s="64" t="str">
        <f t="shared" si="55"/>
        <v/>
      </c>
      <c r="H143" s="37" t="str">
        <f t="shared" si="45"/>
        <v/>
      </c>
      <c r="I143" s="38" t="str">
        <f t="shared" si="46"/>
        <v/>
      </c>
      <c r="J143" s="83" t="str">
        <f t="shared" si="47"/>
        <v/>
      </c>
      <c r="K143" s="84" t="str">
        <f t="shared" si="48"/>
        <v/>
      </c>
      <c r="L143" s="73" t="str">
        <f t="shared" si="49"/>
        <v/>
      </c>
      <c r="M143" s="85" t="str">
        <f t="shared" si="50"/>
        <v/>
      </c>
      <c r="N143" s="66" t="str">
        <f t="shared" si="51"/>
        <v/>
      </c>
      <c r="O143" s="91" t="str">
        <f t="shared" si="52"/>
        <v/>
      </c>
      <c r="Q143" s="1">
        <f t="shared" si="56"/>
        <v>0</v>
      </c>
    </row>
    <row r="144" spans="2:17" x14ac:dyDescent="0.25">
      <c r="B144" s="61" t="str">
        <f t="shared" si="53"/>
        <v/>
      </c>
      <c r="C144" s="62" t="str">
        <f t="shared" si="54"/>
        <v/>
      </c>
      <c r="D144" s="73" t="str">
        <f t="shared" si="42"/>
        <v/>
      </c>
      <c r="E144" s="74" t="str">
        <f t="shared" si="43"/>
        <v/>
      </c>
      <c r="F144" s="46" t="str">
        <f t="shared" si="44"/>
        <v/>
      </c>
      <c r="G144" s="64" t="str">
        <f t="shared" si="55"/>
        <v/>
      </c>
      <c r="H144" s="37" t="str">
        <f t="shared" si="45"/>
        <v/>
      </c>
      <c r="I144" s="38" t="str">
        <f t="shared" si="46"/>
        <v/>
      </c>
      <c r="J144" s="83" t="str">
        <f t="shared" si="47"/>
        <v/>
      </c>
      <c r="K144" s="84" t="str">
        <f t="shared" si="48"/>
        <v/>
      </c>
      <c r="L144" s="73" t="str">
        <f t="shared" si="49"/>
        <v/>
      </c>
      <c r="M144" s="85" t="str">
        <f t="shared" si="50"/>
        <v/>
      </c>
      <c r="N144" s="66" t="str">
        <f t="shared" si="51"/>
        <v/>
      </c>
      <c r="O144" s="91" t="str">
        <f t="shared" si="52"/>
        <v/>
      </c>
      <c r="Q144" s="1">
        <f t="shared" si="56"/>
        <v>0</v>
      </c>
    </row>
    <row r="145" spans="2:17" x14ac:dyDescent="0.25">
      <c r="B145" s="61" t="str">
        <f t="shared" si="53"/>
        <v/>
      </c>
      <c r="C145" s="62" t="str">
        <f t="shared" si="54"/>
        <v/>
      </c>
      <c r="D145" s="73" t="str">
        <f t="shared" si="42"/>
        <v/>
      </c>
      <c r="E145" s="74" t="str">
        <f t="shared" si="43"/>
        <v/>
      </c>
      <c r="F145" s="46" t="str">
        <f t="shared" si="44"/>
        <v/>
      </c>
      <c r="G145" s="64" t="str">
        <f t="shared" si="55"/>
        <v/>
      </c>
      <c r="H145" s="37" t="str">
        <f t="shared" si="45"/>
        <v/>
      </c>
      <c r="I145" s="38" t="str">
        <f t="shared" si="46"/>
        <v/>
      </c>
      <c r="J145" s="83" t="str">
        <f t="shared" si="47"/>
        <v/>
      </c>
      <c r="K145" s="84" t="str">
        <f t="shared" si="48"/>
        <v/>
      </c>
      <c r="L145" s="73" t="str">
        <f t="shared" si="49"/>
        <v/>
      </c>
      <c r="M145" s="85" t="str">
        <f t="shared" si="50"/>
        <v/>
      </c>
      <c r="N145" s="66" t="str">
        <f t="shared" si="51"/>
        <v/>
      </c>
      <c r="O145" s="91" t="str">
        <f t="shared" si="52"/>
        <v/>
      </c>
      <c r="Q145" s="1">
        <f t="shared" si="56"/>
        <v>0</v>
      </c>
    </row>
    <row r="146" spans="2:17" x14ac:dyDescent="0.25">
      <c r="B146" s="61" t="str">
        <f t="shared" si="53"/>
        <v/>
      </c>
      <c r="C146" s="62" t="str">
        <f t="shared" si="54"/>
        <v/>
      </c>
      <c r="D146" s="73" t="str">
        <f t="shared" si="42"/>
        <v/>
      </c>
      <c r="E146" s="74" t="str">
        <f t="shared" si="43"/>
        <v/>
      </c>
      <c r="F146" s="46" t="str">
        <f t="shared" si="44"/>
        <v/>
      </c>
      <c r="G146" s="64" t="str">
        <f t="shared" si="55"/>
        <v/>
      </c>
      <c r="H146" s="37" t="str">
        <f t="shared" si="45"/>
        <v/>
      </c>
      <c r="I146" s="38" t="str">
        <f t="shared" si="46"/>
        <v/>
      </c>
      <c r="J146" s="83" t="str">
        <f t="shared" si="47"/>
        <v/>
      </c>
      <c r="K146" s="84" t="str">
        <f t="shared" si="48"/>
        <v/>
      </c>
      <c r="L146" s="73" t="str">
        <f t="shared" si="49"/>
        <v/>
      </c>
      <c r="M146" s="85" t="str">
        <f t="shared" si="50"/>
        <v/>
      </c>
      <c r="N146" s="66" t="str">
        <f t="shared" si="51"/>
        <v/>
      </c>
      <c r="O146" s="91" t="str">
        <f t="shared" si="52"/>
        <v/>
      </c>
      <c r="Q146" s="1">
        <f t="shared" si="56"/>
        <v>0</v>
      </c>
    </row>
    <row r="147" spans="2:17" x14ac:dyDescent="0.25">
      <c r="B147" s="61" t="str">
        <f t="shared" si="53"/>
        <v/>
      </c>
      <c r="C147" s="62" t="str">
        <f t="shared" si="54"/>
        <v/>
      </c>
      <c r="D147" s="73" t="str">
        <f t="shared" si="42"/>
        <v/>
      </c>
      <c r="E147" s="74" t="str">
        <f t="shared" si="43"/>
        <v/>
      </c>
      <c r="F147" s="46" t="str">
        <f t="shared" si="44"/>
        <v/>
      </c>
      <c r="G147" s="64" t="str">
        <f t="shared" si="55"/>
        <v/>
      </c>
      <c r="H147" s="37" t="str">
        <f t="shared" si="45"/>
        <v/>
      </c>
      <c r="I147" s="38" t="str">
        <f t="shared" si="46"/>
        <v/>
      </c>
      <c r="J147" s="83" t="str">
        <f t="shared" si="47"/>
        <v/>
      </c>
      <c r="K147" s="84" t="str">
        <f t="shared" si="48"/>
        <v/>
      </c>
      <c r="L147" s="73" t="str">
        <f t="shared" si="49"/>
        <v/>
      </c>
      <c r="M147" s="85" t="str">
        <f t="shared" si="50"/>
        <v/>
      </c>
      <c r="N147" s="66" t="str">
        <f t="shared" si="51"/>
        <v/>
      </c>
      <c r="O147" s="91" t="str">
        <f t="shared" si="52"/>
        <v/>
      </c>
      <c r="Q147" s="1">
        <f t="shared" si="56"/>
        <v>0</v>
      </c>
    </row>
    <row r="148" spans="2:17" x14ac:dyDescent="0.25">
      <c r="B148" s="61" t="str">
        <f t="shared" si="53"/>
        <v/>
      </c>
      <c r="C148" s="62" t="str">
        <f t="shared" si="54"/>
        <v/>
      </c>
      <c r="D148" s="73" t="str">
        <f t="shared" si="42"/>
        <v/>
      </c>
      <c r="E148" s="74" t="str">
        <f t="shared" si="43"/>
        <v/>
      </c>
      <c r="F148" s="46" t="str">
        <f t="shared" si="44"/>
        <v/>
      </c>
      <c r="G148" s="64" t="str">
        <f t="shared" si="55"/>
        <v/>
      </c>
      <c r="H148" s="37" t="str">
        <f t="shared" si="45"/>
        <v/>
      </c>
      <c r="I148" s="38" t="str">
        <f t="shared" si="46"/>
        <v/>
      </c>
      <c r="J148" s="83" t="str">
        <f t="shared" si="47"/>
        <v/>
      </c>
      <c r="K148" s="84" t="str">
        <f t="shared" si="48"/>
        <v/>
      </c>
      <c r="L148" s="73" t="str">
        <f t="shared" si="49"/>
        <v/>
      </c>
      <c r="M148" s="85" t="str">
        <f t="shared" si="50"/>
        <v/>
      </c>
      <c r="N148" s="66" t="str">
        <f t="shared" si="51"/>
        <v/>
      </c>
      <c r="O148" s="91" t="str">
        <f t="shared" si="52"/>
        <v/>
      </c>
      <c r="Q148" s="1">
        <f t="shared" si="56"/>
        <v>0</v>
      </c>
    </row>
    <row r="149" spans="2:17" x14ac:dyDescent="0.25">
      <c r="B149" s="61" t="str">
        <f t="shared" si="53"/>
        <v/>
      </c>
      <c r="C149" s="62" t="str">
        <f t="shared" si="54"/>
        <v/>
      </c>
      <c r="D149" s="73" t="str">
        <f t="shared" si="42"/>
        <v/>
      </c>
      <c r="E149" s="74" t="str">
        <f t="shared" si="43"/>
        <v/>
      </c>
      <c r="F149" s="46" t="str">
        <f t="shared" si="44"/>
        <v/>
      </c>
      <c r="G149" s="64" t="str">
        <f t="shared" si="55"/>
        <v/>
      </c>
      <c r="H149" s="37" t="str">
        <f t="shared" si="45"/>
        <v/>
      </c>
      <c r="I149" s="38" t="str">
        <f t="shared" si="46"/>
        <v/>
      </c>
      <c r="J149" s="83" t="str">
        <f t="shared" si="47"/>
        <v/>
      </c>
      <c r="K149" s="84" t="str">
        <f t="shared" si="48"/>
        <v/>
      </c>
      <c r="L149" s="73" t="str">
        <f t="shared" si="49"/>
        <v/>
      </c>
      <c r="M149" s="85" t="str">
        <f t="shared" si="50"/>
        <v/>
      </c>
      <c r="N149" s="66" t="str">
        <f t="shared" si="51"/>
        <v/>
      </c>
      <c r="O149" s="91" t="str">
        <f t="shared" si="52"/>
        <v/>
      </c>
      <c r="Q149" s="1">
        <f t="shared" si="56"/>
        <v>0</v>
      </c>
    </row>
    <row r="150" spans="2:17" x14ac:dyDescent="0.25">
      <c r="B150" s="61" t="str">
        <f t="shared" si="53"/>
        <v/>
      </c>
      <c r="C150" s="62" t="str">
        <f t="shared" si="54"/>
        <v/>
      </c>
      <c r="D150" s="73" t="str">
        <f t="shared" si="42"/>
        <v/>
      </c>
      <c r="E150" s="74" t="str">
        <f t="shared" si="43"/>
        <v/>
      </c>
      <c r="F150" s="46" t="str">
        <f t="shared" si="44"/>
        <v/>
      </c>
      <c r="G150" s="64" t="str">
        <f t="shared" si="55"/>
        <v/>
      </c>
      <c r="H150" s="37" t="str">
        <f t="shared" si="45"/>
        <v/>
      </c>
      <c r="I150" s="38" t="str">
        <f t="shared" si="46"/>
        <v/>
      </c>
      <c r="J150" s="83" t="str">
        <f t="shared" si="47"/>
        <v/>
      </c>
      <c r="K150" s="84" t="str">
        <f t="shared" si="48"/>
        <v/>
      </c>
      <c r="L150" s="73" t="str">
        <f t="shared" si="49"/>
        <v/>
      </c>
      <c r="M150" s="85" t="str">
        <f t="shared" si="50"/>
        <v/>
      </c>
      <c r="N150" s="66" t="str">
        <f t="shared" si="51"/>
        <v/>
      </c>
      <c r="O150" s="91" t="str">
        <f t="shared" si="52"/>
        <v/>
      </c>
      <c r="Q150" s="1">
        <f t="shared" si="56"/>
        <v>0</v>
      </c>
    </row>
    <row r="151" spans="2:17" x14ac:dyDescent="0.25">
      <c r="B151" s="61" t="str">
        <f t="shared" si="53"/>
        <v/>
      </c>
      <c r="C151" s="62" t="str">
        <f t="shared" si="54"/>
        <v/>
      </c>
      <c r="D151" s="73" t="str">
        <f t="shared" si="42"/>
        <v/>
      </c>
      <c r="E151" s="74" t="str">
        <f t="shared" si="43"/>
        <v/>
      </c>
      <c r="F151" s="46" t="str">
        <f t="shared" si="44"/>
        <v/>
      </c>
      <c r="G151" s="64" t="str">
        <f t="shared" si="55"/>
        <v/>
      </c>
      <c r="H151" s="37" t="str">
        <f t="shared" si="45"/>
        <v/>
      </c>
      <c r="I151" s="38" t="str">
        <f t="shared" si="46"/>
        <v/>
      </c>
      <c r="J151" s="83" t="str">
        <f t="shared" si="47"/>
        <v/>
      </c>
      <c r="K151" s="84" t="str">
        <f t="shared" si="48"/>
        <v/>
      </c>
      <c r="L151" s="73" t="str">
        <f t="shared" si="49"/>
        <v/>
      </c>
      <c r="M151" s="85" t="str">
        <f t="shared" si="50"/>
        <v/>
      </c>
      <c r="N151" s="66" t="str">
        <f t="shared" si="51"/>
        <v/>
      </c>
      <c r="O151" s="91" t="str">
        <f t="shared" si="52"/>
        <v/>
      </c>
      <c r="Q151" s="1">
        <f t="shared" si="56"/>
        <v>0</v>
      </c>
    </row>
    <row r="152" spans="2:17" x14ac:dyDescent="0.25">
      <c r="B152" s="61" t="str">
        <f t="shared" si="53"/>
        <v/>
      </c>
      <c r="C152" s="62" t="str">
        <f t="shared" si="54"/>
        <v/>
      </c>
      <c r="D152" s="73" t="str">
        <f t="shared" si="42"/>
        <v/>
      </c>
      <c r="E152" s="74" t="str">
        <f t="shared" si="43"/>
        <v/>
      </c>
      <c r="F152" s="46" t="str">
        <f t="shared" si="44"/>
        <v/>
      </c>
      <c r="G152" s="64" t="str">
        <f t="shared" si="55"/>
        <v/>
      </c>
      <c r="H152" s="37" t="str">
        <f t="shared" si="45"/>
        <v/>
      </c>
      <c r="I152" s="38" t="str">
        <f t="shared" si="46"/>
        <v/>
      </c>
      <c r="J152" s="83" t="str">
        <f t="shared" si="47"/>
        <v/>
      </c>
      <c r="K152" s="84" t="str">
        <f t="shared" si="48"/>
        <v/>
      </c>
      <c r="L152" s="73" t="str">
        <f t="shared" si="49"/>
        <v/>
      </c>
      <c r="M152" s="85" t="str">
        <f t="shared" si="50"/>
        <v/>
      </c>
      <c r="N152" s="66" t="str">
        <f t="shared" si="51"/>
        <v/>
      </c>
      <c r="O152" s="91" t="str">
        <f t="shared" si="52"/>
        <v/>
      </c>
      <c r="Q152" s="1">
        <f t="shared" si="56"/>
        <v>0</v>
      </c>
    </row>
    <row r="153" spans="2:17" x14ac:dyDescent="0.25">
      <c r="B153" s="61" t="str">
        <f t="shared" si="53"/>
        <v/>
      </c>
      <c r="C153" s="62" t="str">
        <f t="shared" si="54"/>
        <v/>
      </c>
      <c r="D153" s="75" t="str">
        <f t="shared" si="42"/>
        <v/>
      </c>
      <c r="E153" s="76" t="str">
        <f t="shared" si="43"/>
        <v/>
      </c>
      <c r="F153" s="47" t="str">
        <f t="shared" si="44"/>
        <v/>
      </c>
      <c r="G153" s="4" t="str">
        <f t="shared" ref="G153:G196" si="57">IF(AC153="","",AC153)</f>
        <v/>
      </c>
      <c r="H153" s="39" t="str">
        <f t="shared" si="45"/>
        <v/>
      </c>
      <c r="I153" s="40" t="str">
        <f t="shared" si="46"/>
        <v/>
      </c>
      <c r="J153" s="76" t="str">
        <f t="shared" si="47"/>
        <v/>
      </c>
      <c r="K153" s="76" t="str">
        <f t="shared" si="48"/>
        <v/>
      </c>
      <c r="L153" s="75" t="str">
        <f t="shared" si="49"/>
        <v/>
      </c>
      <c r="M153" s="86" t="str">
        <f t="shared" si="50"/>
        <v/>
      </c>
      <c r="N153" s="4" t="str">
        <f t="shared" ref="N153:N196" si="58">IF(AS153="","",AS153)</f>
        <v/>
      </c>
      <c r="O153" s="92" t="str">
        <f t="shared" si="52"/>
        <v/>
      </c>
      <c r="Q153" s="1">
        <f t="shared" si="56"/>
        <v>0</v>
      </c>
    </row>
    <row r="154" spans="2:17" x14ac:dyDescent="0.25">
      <c r="B154" s="61" t="str">
        <f t="shared" si="53"/>
        <v/>
      </c>
      <c r="C154" s="62" t="str">
        <f t="shared" si="54"/>
        <v/>
      </c>
      <c r="D154" s="75" t="str">
        <f t="shared" si="42"/>
        <v/>
      </c>
      <c r="E154" s="76" t="str">
        <f t="shared" si="43"/>
        <v/>
      </c>
      <c r="F154" s="47" t="str">
        <f t="shared" si="44"/>
        <v/>
      </c>
      <c r="G154" s="4" t="str">
        <f t="shared" si="57"/>
        <v/>
      </c>
      <c r="H154" s="39" t="str">
        <f t="shared" si="45"/>
        <v/>
      </c>
      <c r="I154" s="40" t="str">
        <f t="shared" si="46"/>
        <v/>
      </c>
      <c r="J154" s="76" t="str">
        <f t="shared" si="47"/>
        <v/>
      </c>
      <c r="K154" s="76" t="str">
        <f t="shared" si="48"/>
        <v/>
      </c>
      <c r="L154" s="75" t="str">
        <f t="shared" si="49"/>
        <v/>
      </c>
      <c r="M154" s="86" t="str">
        <f t="shared" si="50"/>
        <v/>
      </c>
      <c r="N154" s="4" t="str">
        <f t="shared" si="58"/>
        <v/>
      </c>
      <c r="O154" s="92" t="str">
        <f t="shared" si="52"/>
        <v/>
      </c>
      <c r="Q154" s="1">
        <f t="shared" si="56"/>
        <v>0</v>
      </c>
    </row>
    <row r="155" spans="2:17" x14ac:dyDescent="0.25">
      <c r="B155" s="61" t="str">
        <f t="shared" si="53"/>
        <v/>
      </c>
      <c r="C155" s="62" t="str">
        <f t="shared" si="54"/>
        <v/>
      </c>
      <c r="D155" s="75" t="str">
        <f t="shared" si="42"/>
        <v/>
      </c>
      <c r="E155" s="76" t="str">
        <f t="shared" si="43"/>
        <v/>
      </c>
      <c r="F155" s="47" t="str">
        <f t="shared" si="44"/>
        <v/>
      </c>
      <c r="G155" s="4" t="str">
        <f t="shared" si="57"/>
        <v/>
      </c>
      <c r="H155" s="39" t="str">
        <f t="shared" si="45"/>
        <v/>
      </c>
      <c r="I155" s="40" t="str">
        <f t="shared" si="46"/>
        <v/>
      </c>
      <c r="J155" s="76" t="str">
        <f t="shared" si="47"/>
        <v/>
      </c>
      <c r="K155" s="76" t="str">
        <f t="shared" si="48"/>
        <v/>
      </c>
      <c r="L155" s="75" t="str">
        <f t="shared" si="49"/>
        <v/>
      </c>
      <c r="M155" s="86" t="str">
        <f t="shared" si="50"/>
        <v/>
      </c>
      <c r="N155" s="4" t="str">
        <f t="shared" si="58"/>
        <v/>
      </c>
      <c r="O155" s="92" t="str">
        <f t="shared" si="52"/>
        <v/>
      </c>
      <c r="Q155" s="1">
        <f t="shared" si="56"/>
        <v>0</v>
      </c>
    </row>
    <row r="156" spans="2:17" x14ac:dyDescent="0.25">
      <c r="B156" s="61" t="str">
        <f t="shared" si="53"/>
        <v/>
      </c>
      <c r="C156" s="62" t="str">
        <f t="shared" si="54"/>
        <v/>
      </c>
      <c r="D156" s="75" t="str">
        <f t="shared" si="42"/>
        <v/>
      </c>
      <c r="E156" s="76" t="str">
        <f t="shared" si="43"/>
        <v/>
      </c>
      <c r="F156" s="47" t="str">
        <f t="shared" si="44"/>
        <v/>
      </c>
      <c r="G156" s="4" t="str">
        <f t="shared" si="57"/>
        <v/>
      </c>
      <c r="H156" s="39" t="str">
        <f t="shared" si="45"/>
        <v/>
      </c>
      <c r="I156" s="40" t="str">
        <f t="shared" si="46"/>
        <v/>
      </c>
      <c r="J156" s="76" t="str">
        <f t="shared" si="47"/>
        <v/>
      </c>
      <c r="K156" s="76" t="str">
        <f t="shared" si="48"/>
        <v/>
      </c>
      <c r="L156" s="75" t="str">
        <f t="shared" si="49"/>
        <v/>
      </c>
      <c r="M156" s="86" t="str">
        <f t="shared" si="50"/>
        <v/>
      </c>
      <c r="N156" s="4" t="str">
        <f t="shared" si="58"/>
        <v/>
      </c>
      <c r="O156" s="92" t="str">
        <f t="shared" si="52"/>
        <v/>
      </c>
      <c r="Q156" s="1">
        <f t="shared" si="56"/>
        <v>0</v>
      </c>
    </row>
    <row r="157" spans="2:17" x14ac:dyDescent="0.25">
      <c r="B157" s="61" t="str">
        <f t="shared" si="53"/>
        <v/>
      </c>
      <c r="C157" s="62" t="str">
        <f t="shared" si="54"/>
        <v/>
      </c>
      <c r="D157" s="75" t="str">
        <f t="shared" si="42"/>
        <v/>
      </c>
      <c r="E157" s="76" t="str">
        <f t="shared" si="43"/>
        <v/>
      </c>
      <c r="F157" s="47" t="str">
        <f t="shared" si="44"/>
        <v/>
      </c>
      <c r="G157" s="4" t="str">
        <f t="shared" si="57"/>
        <v/>
      </c>
      <c r="H157" s="39" t="str">
        <f t="shared" si="45"/>
        <v/>
      </c>
      <c r="I157" s="40" t="str">
        <f t="shared" si="46"/>
        <v/>
      </c>
      <c r="J157" s="76" t="str">
        <f t="shared" si="47"/>
        <v/>
      </c>
      <c r="K157" s="76" t="str">
        <f t="shared" si="48"/>
        <v/>
      </c>
      <c r="L157" s="75" t="str">
        <f t="shared" si="49"/>
        <v/>
      </c>
      <c r="M157" s="86" t="str">
        <f t="shared" si="50"/>
        <v/>
      </c>
      <c r="N157" s="4" t="str">
        <f t="shared" si="58"/>
        <v/>
      </c>
      <c r="O157" s="92" t="str">
        <f t="shared" si="52"/>
        <v/>
      </c>
      <c r="Q157" s="1">
        <f t="shared" si="56"/>
        <v>0</v>
      </c>
    </row>
    <row r="158" spans="2:17" x14ac:dyDescent="0.25">
      <c r="B158" s="61" t="str">
        <f t="shared" si="53"/>
        <v/>
      </c>
      <c r="C158" s="62" t="str">
        <f t="shared" si="54"/>
        <v/>
      </c>
      <c r="D158" s="75" t="str">
        <f t="shared" si="42"/>
        <v/>
      </c>
      <c r="E158" s="76" t="str">
        <f t="shared" si="43"/>
        <v/>
      </c>
      <c r="F158" s="47" t="str">
        <f t="shared" si="44"/>
        <v/>
      </c>
      <c r="G158" s="4" t="str">
        <f t="shared" si="57"/>
        <v/>
      </c>
      <c r="H158" s="39" t="str">
        <f t="shared" si="45"/>
        <v/>
      </c>
      <c r="I158" s="40" t="str">
        <f t="shared" si="46"/>
        <v/>
      </c>
      <c r="J158" s="76" t="str">
        <f t="shared" si="47"/>
        <v/>
      </c>
      <c r="K158" s="76" t="str">
        <f t="shared" si="48"/>
        <v/>
      </c>
      <c r="L158" s="75" t="str">
        <f t="shared" si="49"/>
        <v/>
      </c>
      <c r="M158" s="86" t="str">
        <f t="shared" si="50"/>
        <v/>
      </c>
      <c r="N158" s="4" t="str">
        <f t="shared" si="58"/>
        <v/>
      </c>
      <c r="O158" s="92" t="str">
        <f t="shared" si="52"/>
        <v/>
      </c>
      <c r="Q158" s="1">
        <f t="shared" si="56"/>
        <v>0</v>
      </c>
    </row>
    <row r="159" spans="2:17" x14ac:dyDescent="0.25">
      <c r="B159" s="61" t="str">
        <f t="shared" si="53"/>
        <v/>
      </c>
      <c r="C159" s="62" t="str">
        <f t="shared" si="54"/>
        <v/>
      </c>
      <c r="D159" s="75" t="str">
        <f t="shared" si="42"/>
        <v/>
      </c>
      <c r="E159" s="76" t="str">
        <f t="shared" si="43"/>
        <v/>
      </c>
      <c r="F159" s="47" t="str">
        <f t="shared" si="44"/>
        <v/>
      </c>
      <c r="G159" s="4" t="str">
        <f t="shared" si="57"/>
        <v/>
      </c>
      <c r="H159" s="39" t="str">
        <f t="shared" si="45"/>
        <v/>
      </c>
      <c r="I159" s="40" t="str">
        <f t="shared" si="46"/>
        <v/>
      </c>
      <c r="J159" s="76" t="str">
        <f t="shared" si="47"/>
        <v/>
      </c>
      <c r="K159" s="76" t="str">
        <f t="shared" si="48"/>
        <v/>
      </c>
      <c r="L159" s="75" t="str">
        <f t="shared" si="49"/>
        <v/>
      </c>
      <c r="M159" s="86" t="str">
        <f t="shared" si="50"/>
        <v/>
      </c>
      <c r="N159" s="4" t="str">
        <f t="shared" si="58"/>
        <v/>
      </c>
      <c r="O159" s="92" t="str">
        <f t="shared" si="52"/>
        <v/>
      </c>
      <c r="Q159" s="1">
        <f t="shared" si="56"/>
        <v>0</v>
      </c>
    </row>
    <row r="160" spans="2:17" x14ac:dyDescent="0.25">
      <c r="B160" s="61" t="str">
        <f t="shared" si="53"/>
        <v/>
      </c>
      <c r="C160" s="62" t="str">
        <f t="shared" si="54"/>
        <v/>
      </c>
      <c r="D160" s="75" t="str">
        <f t="shared" si="42"/>
        <v/>
      </c>
      <c r="E160" s="76" t="str">
        <f t="shared" si="43"/>
        <v/>
      </c>
      <c r="F160" s="47" t="str">
        <f t="shared" si="44"/>
        <v/>
      </c>
      <c r="G160" s="4" t="str">
        <f t="shared" si="57"/>
        <v/>
      </c>
      <c r="H160" s="39" t="str">
        <f t="shared" si="45"/>
        <v/>
      </c>
      <c r="I160" s="40" t="str">
        <f t="shared" si="46"/>
        <v/>
      </c>
      <c r="J160" s="76" t="str">
        <f t="shared" si="47"/>
        <v/>
      </c>
      <c r="K160" s="76" t="str">
        <f t="shared" si="48"/>
        <v/>
      </c>
      <c r="L160" s="75" t="str">
        <f t="shared" si="49"/>
        <v/>
      </c>
      <c r="M160" s="86" t="str">
        <f t="shared" si="50"/>
        <v/>
      </c>
      <c r="N160" s="4" t="str">
        <f t="shared" si="58"/>
        <v/>
      </c>
      <c r="O160" s="92" t="str">
        <f t="shared" si="52"/>
        <v/>
      </c>
      <c r="Q160" s="1">
        <f t="shared" si="56"/>
        <v>0</v>
      </c>
    </row>
    <row r="161" spans="2:17" x14ac:dyDescent="0.25">
      <c r="B161" s="61" t="str">
        <f t="shared" si="53"/>
        <v/>
      </c>
      <c r="C161" s="62" t="str">
        <f t="shared" si="54"/>
        <v/>
      </c>
      <c r="D161" s="75" t="str">
        <f t="shared" si="42"/>
        <v/>
      </c>
      <c r="E161" s="76" t="str">
        <f t="shared" si="43"/>
        <v/>
      </c>
      <c r="F161" s="47" t="str">
        <f t="shared" si="44"/>
        <v/>
      </c>
      <c r="G161" s="4" t="str">
        <f t="shared" si="57"/>
        <v/>
      </c>
      <c r="H161" s="39" t="str">
        <f t="shared" si="45"/>
        <v/>
      </c>
      <c r="I161" s="40" t="str">
        <f t="shared" si="46"/>
        <v/>
      </c>
      <c r="J161" s="76" t="str">
        <f t="shared" si="47"/>
        <v/>
      </c>
      <c r="K161" s="76" t="str">
        <f t="shared" si="48"/>
        <v/>
      </c>
      <c r="L161" s="75" t="str">
        <f t="shared" si="49"/>
        <v/>
      </c>
      <c r="M161" s="86" t="str">
        <f t="shared" si="50"/>
        <v/>
      </c>
      <c r="N161" s="4" t="str">
        <f t="shared" si="58"/>
        <v/>
      </c>
      <c r="O161" s="92" t="str">
        <f t="shared" si="52"/>
        <v/>
      </c>
      <c r="Q161" s="1">
        <f t="shared" si="56"/>
        <v>0</v>
      </c>
    </row>
    <row r="162" spans="2:17" x14ac:dyDescent="0.25">
      <c r="B162" s="61" t="str">
        <f t="shared" si="53"/>
        <v/>
      </c>
      <c r="C162" s="62" t="str">
        <f t="shared" si="54"/>
        <v/>
      </c>
      <c r="D162" s="75" t="str">
        <f t="shared" si="42"/>
        <v/>
      </c>
      <c r="E162" s="76" t="str">
        <f t="shared" si="43"/>
        <v/>
      </c>
      <c r="F162" s="47" t="str">
        <f t="shared" si="44"/>
        <v/>
      </c>
      <c r="G162" s="4" t="str">
        <f t="shared" si="57"/>
        <v/>
      </c>
      <c r="H162" s="39" t="str">
        <f t="shared" si="45"/>
        <v/>
      </c>
      <c r="I162" s="40" t="str">
        <f t="shared" si="46"/>
        <v/>
      </c>
      <c r="J162" s="76" t="str">
        <f t="shared" si="47"/>
        <v/>
      </c>
      <c r="K162" s="76" t="str">
        <f t="shared" si="48"/>
        <v/>
      </c>
      <c r="L162" s="75" t="str">
        <f t="shared" si="49"/>
        <v/>
      </c>
      <c r="M162" s="86" t="str">
        <f t="shared" si="50"/>
        <v/>
      </c>
      <c r="N162" s="4" t="str">
        <f t="shared" si="58"/>
        <v/>
      </c>
      <c r="O162" s="92" t="str">
        <f t="shared" si="52"/>
        <v/>
      </c>
      <c r="Q162" s="1">
        <f t="shared" si="56"/>
        <v>0</v>
      </c>
    </row>
    <row r="163" spans="2:17" x14ac:dyDescent="0.25">
      <c r="B163" s="61" t="str">
        <f t="shared" si="53"/>
        <v/>
      </c>
      <c r="C163" s="62" t="str">
        <f t="shared" si="54"/>
        <v/>
      </c>
      <c r="D163" s="75" t="str">
        <f t="shared" si="42"/>
        <v/>
      </c>
      <c r="E163" s="76" t="str">
        <f t="shared" si="43"/>
        <v/>
      </c>
      <c r="F163" s="47" t="str">
        <f t="shared" si="44"/>
        <v/>
      </c>
      <c r="G163" s="4" t="str">
        <f t="shared" si="57"/>
        <v/>
      </c>
      <c r="H163" s="39" t="str">
        <f t="shared" si="45"/>
        <v/>
      </c>
      <c r="I163" s="40" t="str">
        <f t="shared" si="46"/>
        <v/>
      </c>
      <c r="J163" s="76" t="str">
        <f t="shared" si="47"/>
        <v/>
      </c>
      <c r="K163" s="76" t="str">
        <f t="shared" si="48"/>
        <v/>
      </c>
      <c r="L163" s="75" t="str">
        <f t="shared" si="49"/>
        <v/>
      </c>
      <c r="M163" s="86" t="str">
        <f t="shared" si="50"/>
        <v/>
      </c>
      <c r="N163" s="4" t="str">
        <f t="shared" si="58"/>
        <v/>
      </c>
      <c r="O163" s="92" t="str">
        <f t="shared" si="52"/>
        <v/>
      </c>
      <c r="Q163" s="1">
        <f t="shared" si="56"/>
        <v>0</v>
      </c>
    </row>
    <row r="164" spans="2:17" x14ac:dyDescent="0.25">
      <c r="B164" s="61" t="str">
        <f t="shared" si="53"/>
        <v/>
      </c>
      <c r="C164" s="62" t="str">
        <f t="shared" si="54"/>
        <v/>
      </c>
      <c r="D164" s="75" t="str">
        <f t="shared" si="42"/>
        <v/>
      </c>
      <c r="E164" s="76" t="str">
        <f t="shared" si="43"/>
        <v/>
      </c>
      <c r="F164" s="47" t="str">
        <f t="shared" si="44"/>
        <v/>
      </c>
      <c r="G164" s="4" t="str">
        <f t="shared" si="57"/>
        <v/>
      </c>
      <c r="H164" s="39" t="str">
        <f t="shared" si="45"/>
        <v/>
      </c>
      <c r="I164" s="40" t="str">
        <f t="shared" si="46"/>
        <v/>
      </c>
      <c r="J164" s="76" t="str">
        <f t="shared" si="47"/>
        <v/>
      </c>
      <c r="K164" s="76" t="str">
        <f t="shared" si="48"/>
        <v/>
      </c>
      <c r="L164" s="75" t="str">
        <f t="shared" si="49"/>
        <v/>
      </c>
      <c r="M164" s="86" t="str">
        <f t="shared" si="50"/>
        <v/>
      </c>
      <c r="N164" s="4" t="str">
        <f t="shared" si="58"/>
        <v/>
      </c>
      <c r="O164" s="92" t="str">
        <f t="shared" si="52"/>
        <v/>
      </c>
      <c r="Q164" s="1">
        <f t="shared" si="56"/>
        <v>0</v>
      </c>
    </row>
    <row r="165" spans="2:17" x14ac:dyDescent="0.25">
      <c r="B165" s="61" t="str">
        <f t="shared" si="53"/>
        <v/>
      </c>
      <c r="C165" s="62" t="str">
        <f t="shared" si="54"/>
        <v/>
      </c>
      <c r="D165" s="75" t="str">
        <f t="shared" si="42"/>
        <v/>
      </c>
      <c r="E165" s="76" t="str">
        <f t="shared" si="43"/>
        <v/>
      </c>
      <c r="F165" s="47" t="str">
        <f t="shared" si="44"/>
        <v/>
      </c>
      <c r="G165" s="4" t="str">
        <f t="shared" si="57"/>
        <v/>
      </c>
      <c r="H165" s="39" t="str">
        <f t="shared" si="45"/>
        <v/>
      </c>
      <c r="I165" s="40" t="str">
        <f t="shared" si="46"/>
        <v/>
      </c>
      <c r="J165" s="76" t="str">
        <f t="shared" si="47"/>
        <v/>
      </c>
      <c r="K165" s="76" t="str">
        <f t="shared" si="48"/>
        <v/>
      </c>
      <c r="L165" s="75" t="str">
        <f t="shared" si="49"/>
        <v/>
      </c>
      <c r="M165" s="86" t="str">
        <f t="shared" si="50"/>
        <v/>
      </c>
      <c r="N165" s="4" t="str">
        <f t="shared" si="58"/>
        <v/>
      </c>
      <c r="O165" s="92" t="str">
        <f t="shared" si="52"/>
        <v/>
      </c>
      <c r="Q165" s="1">
        <f t="shared" si="56"/>
        <v>0</v>
      </c>
    </row>
    <row r="166" spans="2:17" x14ac:dyDescent="0.25">
      <c r="B166" s="61" t="str">
        <f t="shared" si="53"/>
        <v/>
      </c>
      <c r="C166" s="62" t="str">
        <f t="shared" si="54"/>
        <v/>
      </c>
      <c r="D166" s="75" t="str">
        <f t="shared" si="42"/>
        <v/>
      </c>
      <c r="E166" s="76" t="str">
        <f t="shared" si="43"/>
        <v/>
      </c>
      <c r="F166" s="47" t="str">
        <f t="shared" si="44"/>
        <v/>
      </c>
      <c r="G166" s="4" t="str">
        <f t="shared" si="57"/>
        <v/>
      </c>
      <c r="H166" s="39" t="str">
        <f t="shared" si="45"/>
        <v/>
      </c>
      <c r="I166" s="40" t="str">
        <f t="shared" si="46"/>
        <v/>
      </c>
      <c r="J166" s="76" t="str">
        <f t="shared" si="47"/>
        <v/>
      </c>
      <c r="K166" s="76" t="str">
        <f t="shared" si="48"/>
        <v/>
      </c>
      <c r="L166" s="75" t="str">
        <f t="shared" si="49"/>
        <v/>
      </c>
      <c r="M166" s="86" t="str">
        <f t="shared" si="50"/>
        <v/>
      </c>
      <c r="N166" s="4" t="str">
        <f t="shared" si="58"/>
        <v/>
      </c>
      <c r="O166" s="92" t="str">
        <f t="shared" si="52"/>
        <v/>
      </c>
      <c r="Q166" s="1">
        <f t="shared" si="56"/>
        <v>0</v>
      </c>
    </row>
    <row r="167" spans="2:17" x14ac:dyDescent="0.25">
      <c r="B167" s="61" t="str">
        <f t="shared" si="53"/>
        <v/>
      </c>
      <c r="C167" s="62" t="str">
        <f t="shared" si="54"/>
        <v/>
      </c>
      <c r="D167" s="75" t="str">
        <f t="shared" si="42"/>
        <v/>
      </c>
      <c r="E167" s="76" t="str">
        <f t="shared" si="43"/>
        <v/>
      </c>
      <c r="F167" s="47" t="str">
        <f t="shared" si="44"/>
        <v/>
      </c>
      <c r="G167" s="4" t="str">
        <f t="shared" si="57"/>
        <v/>
      </c>
      <c r="H167" s="39" t="str">
        <f t="shared" si="45"/>
        <v/>
      </c>
      <c r="I167" s="40" t="str">
        <f t="shared" si="46"/>
        <v/>
      </c>
      <c r="J167" s="76" t="str">
        <f t="shared" si="47"/>
        <v/>
      </c>
      <c r="K167" s="76" t="str">
        <f t="shared" si="48"/>
        <v/>
      </c>
      <c r="L167" s="75" t="str">
        <f t="shared" si="49"/>
        <v/>
      </c>
      <c r="M167" s="86" t="str">
        <f t="shared" si="50"/>
        <v/>
      </c>
      <c r="N167" s="4" t="str">
        <f t="shared" si="58"/>
        <v/>
      </c>
      <c r="O167" s="92" t="str">
        <f t="shared" si="52"/>
        <v/>
      </c>
      <c r="Q167" s="1">
        <f t="shared" si="56"/>
        <v>0</v>
      </c>
    </row>
    <row r="168" spans="2:17" x14ac:dyDescent="0.25">
      <c r="B168" s="61" t="str">
        <f t="shared" si="53"/>
        <v/>
      </c>
      <c r="C168" s="62" t="str">
        <f t="shared" si="54"/>
        <v/>
      </c>
      <c r="D168" s="75" t="str">
        <f t="shared" si="42"/>
        <v/>
      </c>
      <c r="E168" s="76" t="str">
        <f t="shared" si="43"/>
        <v/>
      </c>
      <c r="F168" s="47" t="str">
        <f t="shared" si="44"/>
        <v/>
      </c>
      <c r="G168" s="4" t="str">
        <f t="shared" si="57"/>
        <v/>
      </c>
      <c r="H168" s="39" t="str">
        <f t="shared" si="45"/>
        <v/>
      </c>
      <c r="I168" s="40" t="str">
        <f t="shared" si="46"/>
        <v/>
      </c>
      <c r="J168" s="76" t="str">
        <f t="shared" si="47"/>
        <v/>
      </c>
      <c r="K168" s="76" t="str">
        <f t="shared" si="48"/>
        <v/>
      </c>
      <c r="L168" s="75" t="str">
        <f t="shared" si="49"/>
        <v/>
      </c>
      <c r="M168" s="86" t="str">
        <f t="shared" si="50"/>
        <v/>
      </c>
      <c r="N168" s="4" t="str">
        <f t="shared" si="58"/>
        <v/>
      </c>
      <c r="O168" s="92" t="str">
        <f t="shared" si="52"/>
        <v/>
      </c>
      <c r="Q168" s="1">
        <f t="shared" si="56"/>
        <v>0</v>
      </c>
    </row>
    <row r="169" spans="2:17" x14ac:dyDescent="0.25">
      <c r="B169" s="61" t="str">
        <f t="shared" si="53"/>
        <v/>
      </c>
      <c r="C169" s="62" t="str">
        <f t="shared" si="54"/>
        <v/>
      </c>
      <c r="D169" s="75" t="str">
        <f t="shared" si="42"/>
        <v/>
      </c>
      <c r="E169" s="76" t="str">
        <f t="shared" si="43"/>
        <v/>
      </c>
      <c r="F169" s="47" t="str">
        <f t="shared" si="44"/>
        <v/>
      </c>
      <c r="G169" s="4" t="str">
        <f t="shared" si="57"/>
        <v/>
      </c>
      <c r="H169" s="39" t="str">
        <f t="shared" si="45"/>
        <v/>
      </c>
      <c r="I169" s="40" t="str">
        <f t="shared" si="46"/>
        <v/>
      </c>
      <c r="J169" s="76" t="str">
        <f t="shared" si="47"/>
        <v/>
      </c>
      <c r="K169" s="76" t="str">
        <f t="shared" si="48"/>
        <v/>
      </c>
      <c r="L169" s="75" t="str">
        <f t="shared" si="49"/>
        <v/>
      </c>
      <c r="M169" s="86" t="str">
        <f t="shared" si="50"/>
        <v/>
      </c>
      <c r="N169" s="4" t="str">
        <f t="shared" si="58"/>
        <v/>
      </c>
      <c r="O169" s="92" t="str">
        <f t="shared" si="52"/>
        <v/>
      </c>
      <c r="Q169" s="1">
        <f t="shared" si="56"/>
        <v>0</v>
      </c>
    </row>
    <row r="170" spans="2:17" x14ac:dyDescent="0.25">
      <c r="B170" s="61" t="str">
        <f t="shared" si="53"/>
        <v/>
      </c>
      <c r="C170" s="62" t="str">
        <f t="shared" si="54"/>
        <v/>
      </c>
      <c r="D170" s="75" t="str">
        <f t="shared" si="42"/>
        <v/>
      </c>
      <c r="E170" s="76" t="str">
        <f t="shared" si="43"/>
        <v/>
      </c>
      <c r="F170" s="47" t="str">
        <f t="shared" si="44"/>
        <v/>
      </c>
      <c r="G170" s="4" t="str">
        <f t="shared" si="57"/>
        <v/>
      </c>
      <c r="H170" s="39" t="str">
        <f t="shared" si="45"/>
        <v/>
      </c>
      <c r="I170" s="40" t="str">
        <f t="shared" si="46"/>
        <v/>
      </c>
      <c r="J170" s="76" t="str">
        <f t="shared" si="47"/>
        <v/>
      </c>
      <c r="K170" s="76" t="str">
        <f t="shared" si="48"/>
        <v/>
      </c>
      <c r="L170" s="75" t="str">
        <f t="shared" si="49"/>
        <v/>
      </c>
      <c r="M170" s="86" t="str">
        <f t="shared" si="50"/>
        <v/>
      </c>
      <c r="N170" s="4" t="str">
        <f t="shared" si="58"/>
        <v/>
      </c>
      <c r="O170" s="92" t="str">
        <f t="shared" si="52"/>
        <v/>
      </c>
      <c r="Q170" s="1">
        <f t="shared" si="56"/>
        <v>0</v>
      </c>
    </row>
    <row r="171" spans="2:17" x14ac:dyDescent="0.25">
      <c r="B171" s="61" t="str">
        <f t="shared" si="53"/>
        <v/>
      </c>
      <c r="C171" s="62" t="str">
        <f t="shared" si="54"/>
        <v/>
      </c>
      <c r="D171" s="75" t="str">
        <f t="shared" si="42"/>
        <v/>
      </c>
      <c r="E171" s="76" t="str">
        <f t="shared" si="43"/>
        <v/>
      </c>
      <c r="F171" s="47" t="str">
        <f t="shared" si="44"/>
        <v/>
      </c>
      <c r="G171" s="4" t="str">
        <f t="shared" si="57"/>
        <v/>
      </c>
      <c r="H171" s="39" t="str">
        <f t="shared" si="45"/>
        <v/>
      </c>
      <c r="I171" s="40" t="str">
        <f t="shared" si="46"/>
        <v/>
      </c>
      <c r="J171" s="76" t="str">
        <f t="shared" si="47"/>
        <v/>
      </c>
      <c r="K171" s="76" t="str">
        <f t="shared" si="48"/>
        <v/>
      </c>
      <c r="L171" s="75" t="str">
        <f t="shared" si="49"/>
        <v/>
      </c>
      <c r="M171" s="86" t="str">
        <f t="shared" si="50"/>
        <v/>
      </c>
      <c r="N171" s="4" t="str">
        <f t="shared" si="58"/>
        <v/>
      </c>
      <c r="O171" s="92" t="str">
        <f t="shared" si="52"/>
        <v/>
      </c>
      <c r="Q171" s="1">
        <f t="shared" si="56"/>
        <v>0</v>
      </c>
    </row>
    <row r="172" spans="2:17" x14ac:dyDescent="0.25">
      <c r="B172" s="61" t="str">
        <f t="shared" si="53"/>
        <v/>
      </c>
      <c r="C172" s="62" t="str">
        <f t="shared" si="54"/>
        <v/>
      </c>
      <c r="D172" s="75" t="str">
        <f t="shared" si="42"/>
        <v/>
      </c>
      <c r="E172" s="76" t="str">
        <f t="shared" si="43"/>
        <v/>
      </c>
      <c r="F172" s="47" t="str">
        <f t="shared" si="44"/>
        <v/>
      </c>
      <c r="G172" s="4" t="str">
        <f t="shared" si="57"/>
        <v/>
      </c>
      <c r="H172" s="39" t="str">
        <f t="shared" si="45"/>
        <v/>
      </c>
      <c r="I172" s="40" t="str">
        <f t="shared" si="46"/>
        <v/>
      </c>
      <c r="J172" s="76" t="str">
        <f t="shared" si="47"/>
        <v/>
      </c>
      <c r="K172" s="76" t="str">
        <f t="shared" si="48"/>
        <v/>
      </c>
      <c r="L172" s="75" t="str">
        <f t="shared" si="49"/>
        <v/>
      </c>
      <c r="M172" s="86" t="str">
        <f t="shared" si="50"/>
        <v/>
      </c>
      <c r="N172" s="4" t="str">
        <f t="shared" si="58"/>
        <v/>
      </c>
      <c r="O172" s="92" t="str">
        <f t="shared" si="52"/>
        <v/>
      </c>
      <c r="Q172" s="1">
        <f t="shared" si="56"/>
        <v>0</v>
      </c>
    </row>
    <row r="173" spans="2:17" x14ac:dyDescent="0.25">
      <c r="B173" s="61" t="str">
        <f t="shared" si="53"/>
        <v/>
      </c>
      <c r="C173" s="62" t="str">
        <f t="shared" si="54"/>
        <v/>
      </c>
      <c r="D173" s="75" t="str">
        <f t="shared" si="42"/>
        <v/>
      </c>
      <c r="E173" s="76" t="str">
        <f t="shared" si="43"/>
        <v/>
      </c>
      <c r="F173" s="47" t="str">
        <f t="shared" si="44"/>
        <v/>
      </c>
      <c r="G173" s="4" t="str">
        <f t="shared" si="57"/>
        <v/>
      </c>
      <c r="H173" s="39" t="str">
        <f t="shared" si="45"/>
        <v/>
      </c>
      <c r="I173" s="40" t="str">
        <f t="shared" si="46"/>
        <v/>
      </c>
      <c r="J173" s="76" t="str">
        <f t="shared" si="47"/>
        <v/>
      </c>
      <c r="K173" s="76" t="str">
        <f t="shared" si="48"/>
        <v/>
      </c>
      <c r="L173" s="75" t="str">
        <f t="shared" si="49"/>
        <v/>
      </c>
      <c r="M173" s="86" t="str">
        <f t="shared" si="50"/>
        <v/>
      </c>
      <c r="N173" s="4" t="str">
        <f t="shared" si="58"/>
        <v/>
      </c>
      <c r="O173" s="92" t="str">
        <f t="shared" si="52"/>
        <v/>
      </c>
      <c r="Q173" s="1">
        <f t="shared" si="56"/>
        <v>0</v>
      </c>
    </row>
    <row r="174" spans="2:17" x14ac:dyDescent="0.25">
      <c r="B174" s="61" t="str">
        <f t="shared" si="53"/>
        <v/>
      </c>
      <c r="C174" s="62" t="str">
        <f t="shared" si="54"/>
        <v/>
      </c>
      <c r="D174" s="75" t="str">
        <f t="shared" si="42"/>
        <v/>
      </c>
      <c r="E174" s="76" t="str">
        <f t="shared" si="43"/>
        <v/>
      </c>
      <c r="F174" s="47" t="str">
        <f t="shared" si="44"/>
        <v/>
      </c>
      <c r="G174" s="4" t="str">
        <f t="shared" si="57"/>
        <v/>
      </c>
      <c r="H174" s="39" t="str">
        <f t="shared" si="45"/>
        <v/>
      </c>
      <c r="I174" s="40" t="str">
        <f t="shared" si="46"/>
        <v/>
      </c>
      <c r="J174" s="76" t="str">
        <f t="shared" si="47"/>
        <v/>
      </c>
      <c r="K174" s="76" t="str">
        <f t="shared" si="48"/>
        <v/>
      </c>
      <c r="L174" s="75" t="str">
        <f t="shared" si="49"/>
        <v/>
      </c>
      <c r="M174" s="86" t="str">
        <f t="shared" si="50"/>
        <v/>
      </c>
      <c r="N174" s="4" t="str">
        <f t="shared" si="58"/>
        <v/>
      </c>
      <c r="O174" s="92" t="str">
        <f t="shared" si="52"/>
        <v/>
      </c>
      <c r="Q174" s="1">
        <f t="shared" si="56"/>
        <v>0</v>
      </c>
    </row>
    <row r="175" spans="2:17" x14ac:dyDescent="0.25">
      <c r="B175" s="61" t="str">
        <f t="shared" si="53"/>
        <v/>
      </c>
      <c r="C175" s="62" t="str">
        <f t="shared" si="54"/>
        <v/>
      </c>
      <c r="D175" s="75" t="str">
        <f t="shared" si="42"/>
        <v/>
      </c>
      <c r="E175" s="76" t="str">
        <f t="shared" si="43"/>
        <v/>
      </c>
      <c r="F175" s="47" t="str">
        <f t="shared" si="44"/>
        <v/>
      </c>
      <c r="G175" s="4" t="str">
        <f t="shared" si="57"/>
        <v/>
      </c>
      <c r="H175" s="39" t="str">
        <f t="shared" si="45"/>
        <v/>
      </c>
      <c r="I175" s="40" t="str">
        <f t="shared" si="46"/>
        <v/>
      </c>
      <c r="J175" s="76" t="str">
        <f t="shared" si="47"/>
        <v/>
      </c>
      <c r="K175" s="76" t="str">
        <f t="shared" si="48"/>
        <v/>
      </c>
      <c r="L175" s="75" t="str">
        <f t="shared" si="49"/>
        <v/>
      </c>
      <c r="M175" s="86" t="str">
        <f t="shared" si="50"/>
        <v/>
      </c>
      <c r="N175" s="4" t="str">
        <f t="shared" si="58"/>
        <v/>
      </c>
      <c r="O175" s="92" t="str">
        <f t="shared" si="52"/>
        <v/>
      </c>
      <c r="Q175" s="1">
        <f t="shared" si="56"/>
        <v>0</v>
      </c>
    </row>
    <row r="176" spans="2:17" x14ac:dyDescent="0.25">
      <c r="B176" s="61" t="str">
        <f t="shared" si="53"/>
        <v/>
      </c>
      <c r="C176" s="62" t="str">
        <f t="shared" si="54"/>
        <v/>
      </c>
      <c r="D176" s="75" t="str">
        <f t="shared" si="42"/>
        <v/>
      </c>
      <c r="E176" s="76" t="str">
        <f t="shared" si="43"/>
        <v/>
      </c>
      <c r="F176" s="47" t="str">
        <f t="shared" si="44"/>
        <v/>
      </c>
      <c r="G176" s="4" t="str">
        <f t="shared" si="57"/>
        <v/>
      </c>
      <c r="H176" s="39" t="str">
        <f t="shared" si="45"/>
        <v/>
      </c>
      <c r="I176" s="40" t="str">
        <f t="shared" si="46"/>
        <v/>
      </c>
      <c r="J176" s="76" t="str">
        <f t="shared" si="47"/>
        <v/>
      </c>
      <c r="K176" s="76" t="str">
        <f t="shared" si="48"/>
        <v/>
      </c>
      <c r="L176" s="75" t="str">
        <f t="shared" si="49"/>
        <v/>
      </c>
      <c r="M176" s="86" t="str">
        <f t="shared" si="50"/>
        <v/>
      </c>
      <c r="N176" s="4" t="str">
        <f t="shared" si="58"/>
        <v/>
      </c>
      <c r="O176" s="92" t="str">
        <f t="shared" si="52"/>
        <v/>
      </c>
      <c r="Q176" s="1">
        <f t="shared" si="56"/>
        <v>0</v>
      </c>
    </row>
    <row r="177" spans="2:17" x14ac:dyDescent="0.25">
      <c r="B177" s="61" t="str">
        <f t="shared" si="53"/>
        <v/>
      </c>
      <c r="C177" s="62" t="str">
        <f t="shared" si="54"/>
        <v/>
      </c>
      <c r="D177" s="75" t="str">
        <f t="shared" si="42"/>
        <v/>
      </c>
      <c r="E177" s="76" t="str">
        <f t="shared" si="43"/>
        <v/>
      </c>
      <c r="F177" s="47" t="str">
        <f t="shared" si="44"/>
        <v/>
      </c>
      <c r="G177" s="4" t="str">
        <f t="shared" si="57"/>
        <v/>
      </c>
      <c r="H177" s="39" t="str">
        <f t="shared" si="45"/>
        <v/>
      </c>
      <c r="I177" s="40" t="str">
        <f t="shared" si="46"/>
        <v/>
      </c>
      <c r="J177" s="76" t="str">
        <f t="shared" si="47"/>
        <v/>
      </c>
      <c r="K177" s="76" t="str">
        <f t="shared" si="48"/>
        <v/>
      </c>
      <c r="L177" s="75" t="str">
        <f t="shared" si="49"/>
        <v/>
      </c>
      <c r="M177" s="86" t="str">
        <f t="shared" si="50"/>
        <v/>
      </c>
      <c r="N177" s="4" t="str">
        <f t="shared" si="58"/>
        <v/>
      </c>
      <c r="O177" s="92" t="str">
        <f t="shared" si="52"/>
        <v/>
      </c>
      <c r="Q177" s="1">
        <f t="shared" si="56"/>
        <v>0</v>
      </c>
    </row>
    <row r="178" spans="2:17" x14ac:dyDescent="0.25">
      <c r="B178" s="61" t="str">
        <f t="shared" si="53"/>
        <v/>
      </c>
      <c r="C178" s="62" t="str">
        <f t="shared" si="54"/>
        <v/>
      </c>
      <c r="D178" s="75" t="str">
        <f t="shared" si="42"/>
        <v/>
      </c>
      <c r="E178" s="76" t="str">
        <f t="shared" si="43"/>
        <v/>
      </c>
      <c r="F178" s="47" t="str">
        <f t="shared" si="44"/>
        <v/>
      </c>
      <c r="G178" s="4" t="str">
        <f t="shared" si="57"/>
        <v/>
      </c>
      <c r="H178" s="39" t="str">
        <f t="shared" si="45"/>
        <v/>
      </c>
      <c r="I178" s="40" t="str">
        <f t="shared" si="46"/>
        <v/>
      </c>
      <c r="J178" s="76" t="str">
        <f t="shared" si="47"/>
        <v/>
      </c>
      <c r="K178" s="76" t="str">
        <f t="shared" si="48"/>
        <v/>
      </c>
      <c r="L178" s="75" t="str">
        <f t="shared" si="49"/>
        <v/>
      </c>
      <c r="M178" s="86" t="str">
        <f t="shared" si="50"/>
        <v/>
      </c>
      <c r="N178" s="4" t="str">
        <f t="shared" si="58"/>
        <v/>
      </c>
      <c r="O178" s="92" t="str">
        <f t="shared" si="52"/>
        <v/>
      </c>
      <c r="Q178" s="1">
        <f t="shared" si="56"/>
        <v>0</v>
      </c>
    </row>
    <row r="179" spans="2:17" x14ac:dyDescent="0.25">
      <c r="B179" s="61" t="str">
        <f t="shared" si="53"/>
        <v/>
      </c>
      <c r="C179" s="62" t="str">
        <f t="shared" si="54"/>
        <v/>
      </c>
      <c r="D179" s="75" t="str">
        <f t="shared" si="42"/>
        <v/>
      </c>
      <c r="E179" s="76" t="str">
        <f t="shared" si="43"/>
        <v/>
      </c>
      <c r="F179" s="47" t="str">
        <f t="shared" si="44"/>
        <v/>
      </c>
      <c r="G179" s="4" t="str">
        <f t="shared" si="57"/>
        <v/>
      </c>
      <c r="H179" s="39" t="str">
        <f t="shared" si="45"/>
        <v/>
      </c>
      <c r="I179" s="40" t="str">
        <f t="shared" si="46"/>
        <v/>
      </c>
      <c r="J179" s="76" t="str">
        <f t="shared" si="47"/>
        <v/>
      </c>
      <c r="K179" s="76" t="str">
        <f t="shared" si="48"/>
        <v/>
      </c>
      <c r="L179" s="75" t="str">
        <f t="shared" si="49"/>
        <v/>
      </c>
      <c r="M179" s="86" t="str">
        <f t="shared" si="50"/>
        <v/>
      </c>
      <c r="N179" s="4" t="str">
        <f t="shared" si="58"/>
        <v/>
      </c>
      <c r="O179" s="92" t="str">
        <f t="shared" si="52"/>
        <v/>
      </c>
      <c r="Q179" s="1">
        <f t="shared" si="56"/>
        <v>0</v>
      </c>
    </row>
    <row r="180" spans="2:17" x14ac:dyDescent="0.25">
      <c r="B180" s="61" t="str">
        <f t="shared" si="53"/>
        <v/>
      </c>
      <c r="C180" s="62" t="str">
        <f t="shared" si="54"/>
        <v/>
      </c>
      <c r="D180" s="75" t="str">
        <f t="shared" si="42"/>
        <v/>
      </c>
      <c r="E180" s="76" t="str">
        <f t="shared" si="43"/>
        <v/>
      </c>
      <c r="F180" s="47" t="str">
        <f t="shared" si="44"/>
        <v/>
      </c>
      <c r="G180" s="4" t="str">
        <f t="shared" si="57"/>
        <v/>
      </c>
      <c r="H180" s="39" t="str">
        <f t="shared" si="45"/>
        <v/>
      </c>
      <c r="I180" s="40" t="str">
        <f t="shared" si="46"/>
        <v/>
      </c>
      <c r="J180" s="76" t="str">
        <f t="shared" si="47"/>
        <v/>
      </c>
      <c r="K180" s="76" t="str">
        <f t="shared" si="48"/>
        <v/>
      </c>
      <c r="L180" s="75" t="str">
        <f t="shared" si="49"/>
        <v/>
      </c>
      <c r="M180" s="86" t="str">
        <f t="shared" si="50"/>
        <v/>
      </c>
      <c r="N180" s="4" t="str">
        <f t="shared" si="58"/>
        <v/>
      </c>
      <c r="O180" s="92" t="str">
        <f t="shared" si="52"/>
        <v/>
      </c>
      <c r="Q180" s="1">
        <f t="shared" si="56"/>
        <v>0</v>
      </c>
    </row>
    <row r="181" spans="2:17" x14ac:dyDescent="0.25">
      <c r="B181" s="61" t="str">
        <f t="shared" si="53"/>
        <v/>
      </c>
      <c r="C181" s="62" t="str">
        <f t="shared" si="54"/>
        <v/>
      </c>
      <c r="D181" s="75" t="str">
        <f t="shared" si="42"/>
        <v/>
      </c>
      <c r="E181" s="76" t="str">
        <f t="shared" si="43"/>
        <v/>
      </c>
      <c r="F181" s="47" t="str">
        <f t="shared" si="44"/>
        <v/>
      </c>
      <c r="G181" s="4" t="str">
        <f t="shared" si="57"/>
        <v/>
      </c>
      <c r="H181" s="39" t="str">
        <f t="shared" si="45"/>
        <v/>
      </c>
      <c r="I181" s="40" t="str">
        <f t="shared" si="46"/>
        <v/>
      </c>
      <c r="J181" s="76" t="str">
        <f t="shared" si="47"/>
        <v/>
      </c>
      <c r="K181" s="76" t="str">
        <f t="shared" si="48"/>
        <v/>
      </c>
      <c r="L181" s="75" t="str">
        <f t="shared" si="49"/>
        <v/>
      </c>
      <c r="M181" s="86" t="str">
        <f t="shared" si="50"/>
        <v/>
      </c>
      <c r="N181" s="4" t="str">
        <f t="shared" si="58"/>
        <v/>
      </c>
      <c r="O181" s="92" t="str">
        <f t="shared" si="52"/>
        <v/>
      </c>
      <c r="Q181" s="1">
        <f t="shared" si="56"/>
        <v>0</v>
      </c>
    </row>
    <row r="182" spans="2:17" x14ac:dyDescent="0.25">
      <c r="B182" s="61" t="str">
        <f t="shared" si="53"/>
        <v/>
      </c>
      <c r="C182" s="62" t="str">
        <f t="shared" si="54"/>
        <v/>
      </c>
      <c r="D182" s="75" t="str">
        <f t="shared" si="42"/>
        <v/>
      </c>
      <c r="E182" s="76" t="str">
        <f t="shared" si="43"/>
        <v/>
      </c>
      <c r="F182" s="47" t="str">
        <f t="shared" si="44"/>
        <v/>
      </c>
      <c r="G182" s="4" t="str">
        <f t="shared" si="57"/>
        <v/>
      </c>
      <c r="H182" s="39" t="str">
        <f t="shared" si="45"/>
        <v/>
      </c>
      <c r="I182" s="40" t="str">
        <f t="shared" si="46"/>
        <v/>
      </c>
      <c r="J182" s="76" t="str">
        <f t="shared" si="47"/>
        <v/>
      </c>
      <c r="K182" s="76" t="str">
        <f t="shared" si="48"/>
        <v/>
      </c>
      <c r="L182" s="75" t="str">
        <f t="shared" si="49"/>
        <v/>
      </c>
      <c r="M182" s="86" t="str">
        <f t="shared" si="50"/>
        <v/>
      </c>
      <c r="N182" s="4" t="str">
        <f t="shared" si="58"/>
        <v/>
      </c>
      <c r="O182" s="92" t="str">
        <f t="shared" si="52"/>
        <v/>
      </c>
      <c r="Q182" s="1">
        <f t="shared" si="56"/>
        <v>0</v>
      </c>
    </row>
    <row r="183" spans="2:17" x14ac:dyDescent="0.25">
      <c r="B183" s="61" t="str">
        <f t="shared" si="53"/>
        <v/>
      </c>
      <c r="C183" s="62" t="str">
        <f t="shared" si="54"/>
        <v/>
      </c>
      <c r="D183" s="75" t="str">
        <f t="shared" si="42"/>
        <v/>
      </c>
      <c r="E183" s="76" t="str">
        <f t="shared" si="43"/>
        <v/>
      </c>
      <c r="F183" s="47" t="str">
        <f t="shared" si="44"/>
        <v/>
      </c>
      <c r="G183" s="4" t="str">
        <f t="shared" si="57"/>
        <v/>
      </c>
      <c r="H183" s="39" t="str">
        <f t="shared" si="45"/>
        <v/>
      </c>
      <c r="I183" s="40" t="str">
        <f t="shared" si="46"/>
        <v/>
      </c>
      <c r="J183" s="76" t="str">
        <f t="shared" si="47"/>
        <v/>
      </c>
      <c r="K183" s="76" t="str">
        <f t="shared" si="48"/>
        <v/>
      </c>
      <c r="L183" s="75" t="str">
        <f t="shared" si="49"/>
        <v/>
      </c>
      <c r="M183" s="86" t="str">
        <f t="shared" si="50"/>
        <v/>
      </c>
      <c r="N183" s="4" t="str">
        <f t="shared" si="58"/>
        <v/>
      </c>
      <c r="O183" s="92" t="str">
        <f t="shared" si="52"/>
        <v/>
      </c>
      <c r="Q183" s="1">
        <f t="shared" si="56"/>
        <v>0</v>
      </c>
    </row>
    <row r="184" spans="2:17" x14ac:dyDescent="0.25">
      <c r="B184" s="61" t="str">
        <f t="shared" si="53"/>
        <v/>
      </c>
      <c r="C184" s="62" t="str">
        <f t="shared" si="54"/>
        <v/>
      </c>
      <c r="D184" s="75" t="str">
        <f t="shared" si="42"/>
        <v/>
      </c>
      <c r="E184" s="76" t="str">
        <f t="shared" si="43"/>
        <v/>
      </c>
      <c r="F184" s="47" t="str">
        <f t="shared" si="44"/>
        <v/>
      </c>
      <c r="G184" s="4" t="str">
        <f t="shared" si="57"/>
        <v/>
      </c>
      <c r="H184" s="39" t="str">
        <f t="shared" si="45"/>
        <v/>
      </c>
      <c r="I184" s="40" t="str">
        <f t="shared" si="46"/>
        <v/>
      </c>
      <c r="J184" s="76" t="str">
        <f t="shared" si="47"/>
        <v/>
      </c>
      <c r="K184" s="76" t="str">
        <f t="shared" si="48"/>
        <v/>
      </c>
      <c r="L184" s="75" t="str">
        <f t="shared" si="49"/>
        <v/>
      </c>
      <c r="M184" s="86" t="str">
        <f t="shared" si="50"/>
        <v/>
      </c>
      <c r="N184" s="4" t="str">
        <f t="shared" si="58"/>
        <v/>
      </c>
      <c r="O184" s="92" t="str">
        <f t="shared" si="52"/>
        <v/>
      </c>
      <c r="Q184" s="1">
        <f t="shared" si="56"/>
        <v>0</v>
      </c>
    </row>
    <row r="185" spans="2:17" x14ac:dyDescent="0.25">
      <c r="B185" s="61" t="str">
        <f t="shared" si="53"/>
        <v/>
      </c>
      <c r="C185" s="62" t="str">
        <f t="shared" si="54"/>
        <v/>
      </c>
      <c r="D185" s="75" t="str">
        <f t="shared" si="42"/>
        <v/>
      </c>
      <c r="E185" s="76" t="str">
        <f t="shared" si="43"/>
        <v/>
      </c>
      <c r="F185" s="47" t="str">
        <f t="shared" si="44"/>
        <v/>
      </c>
      <c r="G185" s="4" t="str">
        <f t="shared" si="57"/>
        <v/>
      </c>
      <c r="H185" s="39" t="str">
        <f t="shared" si="45"/>
        <v/>
      </c>
      <c r="I185" s="40" t="str">
        <f t="shared" si="46"/>
        <v/>
      </c>
      <c r="J185" s="76" t="str">
        <f t="shared" si="47"/>
        <v/>
      </c>
      <c r="K185" s="76" t="str">
        <f t="shared" si="48"/>
        <v/>
      </c>
      <c r="L185" s="75" t="str">
        <f t="shared" si="49"/>
        <v/>
      </c>
      <c r="M185" s="86" t="str">
        <f t="shared" si="50"/>
        <v/>
      </c>
      <c r="N185" s="4" t="str">
        <f t="shared" si="58"/>
        <v/>
      </c>
      <c r="O185" s="92" t="str">
        <f t="shared" si="52"/>
        <v/>
      </c>
      <c r="Q185" s="1">
        <f t="shared" si="56"/>
        <v>0</v>
      </c>
    </row>
    <row r="186" spans="2:17" x14ac:dyDescent="0.25">
      <c r="B186" s="61" t="str">
        <f t="shared" si="53"/>
        <v/>
      </c>
      <c r="C186" s="62" t="str">
        <f t="shared" si="54"/>
        <v/>
      </c>
      <c r="D186" s="75" t="str">
        <f t="shared" si="42"/>
        <v/>
      </c>
      <c r="E186" s="76" t="str">
        <f t="shared" si="43"/>
        <v/>
      </c>
      <c r="F186" s="47" t="str">
        <f t="shared" si="44"/>
        <v/>
      </c>
      <c r="G186" s="4" t="str">
        <f t="shared" si="57"/>
        <v/>
      </c>
      <c r="H186" s="39" t="str">
        <f t="shared" si="45"/>
        <v/>
      </c>
      <c r="I186" s="40" t="str">
        <f t="shared" si="46"/>
        <v/>
      </c>
      <c r="J186" s="76" t="str">
        <f t="shared" si="47"/>
        <v/>
      </c>
      <c r="K186" s="76" t="str">
        <f t="shared" si="48"/>
        <v/>
      </c>
      <c r="L186" s="75" t="str">
        <f t="shared" si="49"/>
        <v/>
      </c>
      <c r="M186" s="86" t="str">
        <f t="shared" si="50"/>
        <v/>
      </c>
      <c r="N186" s="4" t="str">
        <f t="shared" si="58"/>
        <v/>
      </c>
      <c r="O186" s="92" t="str">
        <f t="shared" si="52"/>
        <v/>
      </c>
      <c r="Q186" s="1">
        <f t="shared" si="56"/>
        <v>0</v>
      </c>
    </row>
    <row r="187" spans="2:17" x14ac:dyDescent="0.25">
      <c r="B187" s="61" t="str">
        <f t="shared" si="53"/>
        <v/>
      </c>
      <c r="C187" s="62" t="str">
        <f t="shared" si="54"/>
        <v/>
      </c>
      <c r="D187" s="75" t="str">
        <f t="shared" si="42"/>
        <v/>
      </c>
      <c r="E187" s="76" t="str">
        <f t="shared" si="43"/>
        <v/>
      </c>
      <c r="F187" s="47" t="str">
        <f t="shared" si="44"/>
        <v/>
      </c>
      <c r="G187" s="4" t="str">
        <f t="shared" si="57"/>
        <v/>
      </c>
      <c r="H187" s="39" t="str">
        <f t="shared" si="45"/>
        <v/>
      </c>
      <c r="I187" s="40" t="str">
        <f t="shared" si="46"/>
        <v/>
      </c>
      <c r="J187" s="76" t="str">
        <f t="shared" si="47"/>
        <v/>
      </c>
      <c r="K187" s="76" t="str">
        <f t="shared" si="48"/>
        <v/>
      </c>
      <c r="L187" s="75" t="str">
        <f t="shared" si="49"/>
        <v/>
      </c>
      <c r="M187" s="86" t="str">
        <f t="shared" si="50"/>
        <v/>
      </c>
      <c r="N187" s="4" t="str">
        <f t="shared" si="58"/>
        <v/>
      </c>
      <c r="O187" s="92" t="str">
        <f t="shared" si="52"/>
        <v/>
      </c>
      <c r="Q187" s="1">
        <f t="shared" si="56"/>
        <v>0</v>
      </c>
    </row>
    <row r="188" spans="2:17" x14ac:dyDescent="0.25">
      <c r="B188" s="61" t="str">
        <f t="shared" si="53"/>
        <v/>
      </c>
      <c r="C188" s="62" t="str">
        <f t="shared" si="54"/>
        <v/>
      </c>
      <c r="D188" s="75" t="str">
        <f t="shared" si="42"/>
        <v/>
      </c>
      <c r="E188" s="76" t="str">
        <f t="shared" si="43"/>
        <v/>
      </c>
      <c r="F188" s="47" t="str">
        <f t="shared" si="44"/>
        <v/>
      </c>
      <c r="G188" s="4" t="str">
        <f t="shared" si="57"/>
        <v/>
      </c>
      <c r="H188" s="39" t="str">
        <f t="shared" si="45"/>
        <v/>
      </c>
      <c r="I188" s="40" t="str">
        <f t="shared" si="46"/>
        <v/>
      </c>
      <c r="J188" s="76" t="str">
        <f t="shared" si="47"/>
        <v/>
      </c>
      <c r="K188" s="76" t="str">
        <f t="shared" si="48"/>
        <v/>
      </c>
      <c r="L188" s="75" t="str">
        <f t="shared" si="49"/>
        <v/>
      </c>
      <c r="M188" s="86" t="str">
        <f t="shared" si="50"/>
        <v/>
      </c>
      <c r="N188" s="4" t="str">
        <f t="shared" si="58"/>
        <v/>
      </c>
      <c r="O188" s="92" t="str">
        <f t="shared" si="52"/>
        <v/>
      </c>
      <c r="Q188" s="1">
        <f t="shared" si="56"/>
        <v>0</v>
      </c>
    </row>
    <row r="189" spans="2:17" x14ac:dyDescent="0.25">
      <c r="B189" s="61" t="str">
        <f t="shared" si="53"/>
        <v/>
      </c>
      <c r="C189" s="62" t="str">
        <f t="shared" si="54"/>
        <v/>
      </c>
      <c r="D189" s="75" t="str">
        <f t="shared" si="42"/>
        <v/>
      </c>
      <c r="E189" s="76" t="str">
        <f t="shared" si="43"/>
        <v/>
      </c>
      <c r="F189" s="47" t="str">
        <f t="shared" si="44"/>
        <v/>
      </c>
      <c r="G189" s="4" t="str">
        <f t="shared" si="57"/>
        <v/>
      </c>
      <c r="H189" s="39" t="str">
        <f t="shared" si="45"/>
        <v/>
      </c>
      <c r="I189" s="40" t="str">
        <f t="shared" si="46"/>
        <v/>
      </c>
      <c r="J189" s="76" t="str">
        <f t="shared" si="47"/>
        <v/>
      </c>
      <c r="K189" s="76" t="str">
        <f t="shared" si="48"/>
        <v/>
      </c>
      <c r="L189" s="75" t="str">
        <f t="shared" si="49"/>
        <v/>
      </c>
      <c r="M189" s="86" t="str">
        <f t="shared" si="50"/>
        <v/>
      </c>
      <c r="N189" s="4" t="str">
        <f t="shared" si="58"/>
        <v/>
      </c>
      <c r="O189" s="92" t="str">
        <f t="shared" si="52"/>
        <v/>
      </c>
      <c r="Q189" s="1">
        <f t="shared" si="56"/>
        <v>0</v>
      </c>
    </row>
    <row r="190" spans="2:17" x14ac:dyDescent="0.25">
      <c r="B190" s="61" t="str">
        <f t="shared" si="53"/>
        <v/>
      </c>
      <c r="C190" s="62" t="str">
        <f t="shared" si="54"/>
        <v/>
      </c>
      <c r="D190" s="75" t="str">
        <f t="shared" si="42"/>
        <v/>
      </c>
      <c r="E190" s="76" t="str">
        <f t="shared" si="43"/>
        <v/>
      </c>
      <c r="F190" s="47" t="str">
        <f t="shared" si="44"/>
        <v/>
      </c>
      <c r="G190" s="4" t="str">
        <f t="shared" si="57"/>
        <v/>
      </c>
      <c r="H190" s="39" t="str">
        <f t="shared" si="45"/>
        <v/>
      </c>
      <c r="I190" s="40" t="str">
        <f t="shared" si="46"/>
        <v/>
      </c>
      <c r="J190" s="76" t="str">
        <f t="shared" si="47"/>
        <v/>
      </c>
      <c r="K190" s="76" t="str">
        <f t="shared" si="48"/>
        <v/>
      </c>
      <c r="L190" s="75" t="str">
        <f t="shared" si="49"/>
        <v/>
      </c>
      <c r="M190" s="86" t="str">
        <f t="shared" si="50"/>
        <v/>
      </c>
      <c r="N190" s="4" t="str">
        <f t="shared" si="58"/>
        <v/>
      </c>
      <c r="O190" s="92" t="str">
        <f t="shared" si="52"/>
        <v/>
      </c>
      <c r="Q190" s="1">
        <f t="shared" si="56"/>
        <v>0</v>
      </c>
    </row>
    <row r="191" spans="2:17" x14ac:dyDescent="0.25">
      <c r="B191" s="61" t="str">
        <f t="shared" si="53"/>
        <v/>
      </c>
      <c r="C191" s="62" t="str">
        <f t="shared" si="54"/>
        <v/>
      </c>
      <c r="D191" s="75" t="str">
        <f t="shared" si="42"/>
        <v/>
      </c>
      <c r="E191" s="76" t="str">
        <f t="shared" si="43"/>
        <v/>
      </c>
      <c r="F191" s="47" t="str">
        <f t="shared" si="44"/>
        <v/>
      </c>
      <c r="G191" s="4" t="str">
        <f t="shared" si="57"/>
        <v/>
      </c>
      <c r="H191" s="39" t="str">
        <f t="shared" si="45"/>
        <v/>
      </c>
      <c r="I191" s="40" t="str">
        <f t="shared" si="46"/>
        <v/>
      </c>
      <c r="J191" s="76" t="str">
        <f t="shared" si="47"/>
        <v/>
      </c>
      <c r="K191" s="76" t="str">
        <f t="shared" si="48"/>
        <v/>
      </c>
      <c r="L191" s="75" t="str">
        <f t="shared" si="49"/>
        <v/>
      </c>
      <c r="M191" s="86" t="str">
        <f t="shared" si="50"/>
        <v/>
      </c>
      <c r="N191" s="4" t="str">
        <f t="shared" si="58"/>
        <v/>
      </c>
      <c r="O191" s="92" t="str">
        <f t="shared" si="52"/>
        <v/>
      </c>
      <c r="Q191" s="1">
        <f t="shared" si="56"/>
        <v>0</v>
      </c>
    </row>
    <row r="192" spans="2:17" x14ac:dyDescent="0.25">
      <c r="B192" s="61" t="str">
        <f t="shared" si="53"/>
        <v/>
      </c>
      <c r="C192" s="62" t="str">
        <f t="shared" si="54"/>
        <v/>
      </c>
      <c r="D192" s="75" t="str">
        <f t="shared" si="42"/>
        <v/>
      </c>
      <c r="E192" s="76" t="str">
        <f t="shared" si="43"/>
        <v/>
      </c>
      <c r="F192" s="47" t="str">
        <f t="shared" si="44"/>
        <v/>
      </c>
      <c r="G192" s="4" t="str">
        <f t="shared" si="57"/>
        <v/>
      </c>
      <c r="H192" s="39" t="str">
        <f t="shared" si="45"/>
        <v/>
      </c>
      <c r="I192" s="40" t="str">
        <f t="shared" si="46"/>
        <v/>
      </c>
      <c r="J192" s="76" t="str">
        <f t="shared" si="47"/>
        <v/>
      </c>
      <c r="K192" s="76" t="str">
        <f t="shared" si="48"/>
        <v/>
      </c>
      <c r="L192" s="75" t="str">
        <f t="shared" si="49"/>
        <v/>
      </c>
      <c r="M192" s="86" t="str">
        <f t="shared" si="50"/>
        <v/>
      </c>
      <c r="N192" s="4" t="str">
        <f t="shared" si="58"/>
        <v/>
      </c>
      <c r="O192" s="92" t="str">
        <f t="shared" si="52"/>
        <v/>
      </c>
      <c r="Q192" s="1">
        <f t="shared" si="56"/>
        <v>0</v>
      </c>
    </row>
    <row r="193" spans="2:17" x14ac:dyDescent="0.25">
      <c r="B193" s="61" t="str">
        <f t="shared" si="53"/>
        <v/>
      </c>
      <c r="C193" s="62" t="str">
        <f t="shared" si="54"/>
        <v/>
      </c>
      <c r="D193" s="75" t="str">
        <f t="shared" si="42"/>
        <v/>
      </c>
      <c r="E193" s="76" t="str">
        <f t="shared" si="43"/>
        <v/>
      </c>
      <c r="F193" s="47" t="str">
        <f t="shared" si="44"/>
        <v/>
      </c>
      <c r="G193" s="4" t="str">
        <f t="shared" si="57"/>
        <v/>
      </c>
      <c r="H193" s="39" t="str">
        <f t="shared" si="45"/>
        <v/>
      </c>
      <c r="I193" s="40" t="str">
        <f t="shared" si="46"/>
        <v/>
      </c>
      <c r="J193" s="76" t="str">
        <f t="shared" si="47"/>
        <v/>
      </c>
      <c r="K193" s="76" t="str">
        <f t="shared" si="48"/>
        <v/>
      </c>
      <c r="L193" s="75" t="str">
        <f t="shared" si="49"/>
        <v/>
      </c>
      <c r="M193" s="86" t="str">
        <f t="shared" si="50"/>
        <v/>
      </c>
      <c r="N193" s="4" t="str">
        <f t="shared" si="58"/>
        <v/>
      </c>
      <c r="O193" s="92" t="str">
        <f t="shared" si="52"/>
        <v/>
      </c>
      <c r="Q193" s="1">
        <f t="shared" si="56"/>
        <v>0</v>
      </c>
    </row>
    <row r="194" spans="2:17" x14ac:dyDescent="0.25">
      <c r="B194" s="61" t="str">
        <f t="shared" si="53"/>
        <v/>
      </c>
      <c r="C194" s="62" t="str">
        <f t="shared" si="54"/>
        <v/>
      </c>
      <c r="D194" s="75" t="str">
        <f t="shared" si="42"/>
        <v/>
      </c>
      <c r="E194" s="76" t="str">
        <f t="shared" si="43"/>
        <v/>
      </c>
      <c r="F194" s="47" t="str">
        <f t="shared" si="44"/>
        <v/>
      </c>
      <c r="G194" s="4" t="str">
        <f t="shared" si="57"/>
        <v/>
      </c>
      <c r="H194" s="39" t="str">
        <f t="shared" si="45"/>
        <v/>
      </c>
      <c r="I194" s="40" t="str">
        <f t="shared" si="46"/>
        <v/>
      </c>
      <c r="J194" s="76" t="str">
        <f t="shared" si="47"/>
        <v/>
      </c>
      <c r="K194" s="76" t="str">
        <f t="shared" si="48"/>
        <v/>
      </c>
      <c r="L194" s="75" t="str">
        <f t="shared" si="49"/>
        <v/>
      </c>
      <c r="M194" s="86" t="str">
        <f t="shared" si="50"/>
        <v/>
      </c>
      <c r="N194" s="4" t="str">
        <f t="shared" si="58"/>
        <v/>
      </c>
      <c r="O194" s="92" t="str">
        <f t="shared" si="52"/>
        <v/>
      </c>
      <c r="Q194" s="1">
        <f t="shared" si="56"/>
        <v>0</v>
      </c>
    </row>
    <row r="195" spans="2:17" x14ac:dyDescent="0.25">
      <c r="B195" s="61" t="str">
        <f t="shared" si="53"/>
        <v/>
      </c>
      <c r="C195" s="62" t="str">
        <f t="shared" si="54"/>
        <v/>
      </c>
      <c r="D195" s="75" t="str">
        <f t="shared" si="42"/>
        <v/>
      </c>
      <c r="E195" s="76" t="str">
        <f t="shared" si="43"/>
        <v/>
      </c>
      <c r="F195" s="47" t="str">
        <f t="shared" si="44"/>
        <v/>
      </c>
      <c r="G195" s="4" t="str">
        <f t="shared" si="57"/>
        <v/>
      </c>
      <c r="H195" s="39" t="str">
        <f t="shared" si="45"/>
        <v/>
      </c>
      <c r="I195" s="40" t="str">
        <f t="shared" si="46"/>
        <v/>
      </c>
      <c r="J195" s="76" t="str">
        <f t="shared" si="47"/>
        <v/>
      </c>
      <c r="K195" s="76" t="str">
        <f t="shared" si="48"/>
        <v/>
      </c>
      <c r="L195" s="75" t="str">
        <f t="shared" si="49"/>
        <v/>
      </c>
      <c r="M195" s="86" t="str">
        <f t="shared" si="50"/>
        <v/>
      </c>
      <c r="N195" s="4" t="str">
        <f t="shared" si="58"/>
        <v/>
      </c>
      <c r="O195" s="92" t="str">
        <f t="shared" si="52"/>
        <v/>
      </c>
      <c r="Q195" s="1">
        <f t="shared" si="56"/>
        <v>0</v>
      </c>
    </row>
    <row r="196" spans="2:17" x14ac:dyDescent="0.25">
      <c r="B196" s="61" t="str">
        <f t="shared" si="53"/>
        <v/>
      </c>
      <c r="C196" s="62" t="str">
        <f t="shared" si="54"/>
        <v/>
      </c>
      <c r="D196" s="75" t="str">
        <f t="shared" si="42"/>
        <v/>
      </c>
      <c r="E196" s="76" t="str">
        <f t="shared" si="43"/>
        <v/>
      </c>
      <c r="F196" s="47" t="str">
        <f t="shared" si="44"/>
        <v/>
      </c>
      <c r="G196" s="4" t="str">
        <f t="shared" si="57"/>
        <v/>
      </c>
      <c r="H196" s="39" t="str">
        <f t="shared" si="45"/>
        <v/>
      </c>
      <c r="I196" s="40" t="str">
        <f t="shared" si="46"/>
        <v/>
      </c>
      <c r="J196" s="76" t="str">
        <f t="shared" si="47"/>
        <v/>
      </c>
      <c r="K196" s="76" t="str">
        <f t="shared" si="48"/>
        <v/>
      </c>
      <c r="L196" s="75" t="str">
        <f t="shared" si="49"/>
        <v/>
      </c>
      <c r="M196" s="86" t="str">
        <f t="shared" si="50"/>
        <v/>
      </c>
      <c r="N196" s="4" t="str">
        <f t="shared" si="58"/>
        <v/>
      </c>
      <c r="O196" s="92" t="str">
        <f t="shared" si="52"/>
        <v/>
      </c>
      <c r="Q196" s="1">
        <f t="shared" si="56"/>
        <v>0</v>
      </c>
    </row>
    <row r="197" spans="2:17" x14ac:dyDescent="0.25">
      <c r="B197" s="61" t="str">
        <f t="shared" si="53"/>
        <v/>
      </c>
      <c r="C197" s="62" t="str">
        <f t="shared" si="54"/>
        <v/>
      </c>
      <c r="D197" s="75" t="str">
        <f t="shared" ref="D197:D260" si="59">IF(E197="","",C197*E197)</f>
        <v/>
      </c>
      <c r="E197" s="76" t="str">
        <f t="shared" ref="E197:E260" si="60">IF(AA197="","",AA197)</f>
        <v/>
      </c>
      <c r="F197" s="47" t="str">
        <f t="shared" ref="F197:F260" si="61">IF(E197="","",(SQRT(10000/E197)))</f>
        <v/>
      </c>
      <c r="G197" s="4" t="str">
        <f t="shared" ref="G197:G260" si="62">IF(AC197="","",AC197)</f>
        <v/>
      </c>
      <c r="H197" s="39" t="str">
        <f t="shared" ref="H197:H260" si="63">IF(AE197="","",AE197)</f>
        <v/>
      </c>
      <c r="I197" s="40" t="str">
        <f t="shared" ref="I197:I260" si="64">IF(AJ197="","",AJ197)</f>
        <v/>
      </c>
      <c r="J197" s="76" t="str">
        <f t="shared" ref="J197:J260" si="65">IF(AF197="","",AF197)</f>
        <v/>
      </c>
      <c r="K197" s="76" t="str">
        <f t="shared" ref="K197:K260" si="66">IF(AK197="","",AK197)</f>
        <v/>
      </c>
      <c r="L197" s="75" t="str">
        <f t="shared" ref="L197:L260" si="67">IF(H197="","",C197*E197*(J197/100))</f>
        <v/>
      </c>
      <c r="M197" s="86" t="str">
        <f t="shared" ref="M197:M260" si="68">IF(I197="","",C197*E197*(K197/100))</f>
        <v/>
      </c>
      <c r="N197" s="4" t="str">
        <f t="shared" ref="N197:N260" si="69">IF(AS197="","",AS197)</f>
        <v/>
      </c>
      <c r="O197" s="92" t="str">
        <f t="shared" ref="O197:O260" si="70">IF(AT197="","",AT197)</f>
        <v/>
      </c>
      <c r="Q197" s="1">
        <f t="shared" si="56"/>
        <v>0</v>
      </c>
    </row>
    <row r="198" spans="2:17" x14ac:dyDescent="0.25">
      <c r="B198" s="61" t="str">
        <f t="shared" ref="B198:B261" si="71">IF(X198="","",X198)</f>
        <v/>
      </c>
      <c r="C198" s="62" t="str">
        <f t="shared" ref="C198:C261" si="72">IF(B198="","",BE198/10000)</f>
        <v/>
      </c>
      <c r="D198" s="75" t="str">
        <f t="shared" si="59"/>
        <v/>
      </c>
      <c r="E198" s="76" t="str">
        <f t="shared" si="60"/>
        <v/>
      </c>
      <c r="F198" s="47" t="str">
        <f t="shared" si="61"/>
        <v/>
      </c>
      <c r="G198" s="4" t="str">
        <f t="shared" si="62"/>
        <v/>
      </c>
      <c r="H198" s="39" t="str">
        <f t="shared" si="63"/>
        <v/>
      </c>
      <c r="I198" s="40" t="str">
        <f t="shared" si="64"/>
        <v/>
      </c>
      <c r="J198" s="76" t="str">
        <f t="shared" si="65"/>
        <v/>
      </c>
      <c r="K198" s="76" t="str">
        <f t="shared" si="66"/>
        <v/>
      </c>
      <c r="L198" s="75" t="str">
        <f t="shared" si="67"/>
        <v/>
      </c>
      <c r="M198" s="86" t="str">
        <f t="shared" si="68"/>
        <v/>
      </c>
      <c r="N198" s="4" t="str">
        <f t="shared" si="69"/>
        <v/>
      </c>
      <c r="O198" s="92" t="str">
        <f t="shared" si="70"/>
        <v/>
      </c>
      <c r="Q198" s="1">
        <f t="shared" ref="Q198:Q261" si="73">AF198+AK198</f>
        <v>0</v>
      </c>
    </row>
    <row r="199" spans="2:17" x14ac:dyDescent="0.25">
      <c r="B199" s="61" t="str">
        <f t="shared" si="71"/>
        <v/>
      </c>
      <c r="C199" s="62" t="str">
        <f t="shared" si="72"/>
        <v/>
      </c>
      <c r="D199" s="75" t="str">
        <f t="shared" si="59"/>
        <v/>
      </c>
      <c r="E199" s="76" t="str">
        <f t="shared" si="60"/>
        <v/>
      </c>
      <c r="F199" s="47" t="str">
        <f t="shared" si="61"/>
        <v/>
      </c>
      <c r="G199" s="4" t="str">
        <f t="shared" si="62"/>
        <v/>
      </c>
      <c r="H199" s="39" t="str">
        <f t="shared" si="63"/>
        <v/>
      </c>
      <c r="I199" s="40" t="str">
        <f t="shared" si="64"/>
        <v/>
      </c>
      <c r="J199" s="76" t="str">
        <f t="shared" si="65"/>
        <v/>
      </c>
      <c r="K199" s="76" t="str">
        <f t="shared" si="66"/>
        <v/>
      </c>
      <c r="L199" s="75" t="str">
        <f t="shared" si="67"/>
        <v/>
      </c>
      <c r="M199" s="86" t="str">
        <f t="shared" si="68"/>
        <v/>
      </c>
      <c r="N199" s="4" t="str">
        <f t="shared" si="69"/>
        <v/>
      </c>
      <c r="O199" s="92" t="str">
        <f t="shared" si="70"/>
        <v/>
      </c>
      <c r="Q199" s="1">
        <f t="shared" si="73"/>
        <v>0</v>
      </c>
    </row>
    <row r="200" spans="2:17" x14ac:dyDescent="0.25">
      <c r="B200" s="61" t="str">
        <f t="shared" si="71"/>
        <v/>
      </c>
      <c r="C200" s="62" t="str">
        <f t="shared" si="72"/>
        <v/>
      </c>
      <c r="D200" s="75" t="str">
        <f t="shared" si="59"/>
        <v/>
      </c>
      <c r="E200" s="76" t="str">
        <f t="shared" si="60"/>
        <v/>
      </c>
      <c r="F200" s="47" t="str">
        <f t="shared" si="61"/>
        <v/>
      </c>
      <c r="G200" s="4" t="str">
        <f t="shared" si="62"/>
        <v/>
      </c>
      <c r="H200" s="39" t="str">
        <f t="shared" si="63"/>
        <v/>
      </c>
      <c r="I200" s="40" t="str">
        <f t="shared" si="64"/>
        <v/>
      </c>
      <c r="J200" s="76" t="str">
        <f t="shared" si="65"/>
        <v/>
      </c>
      <c r="K200" s="76" t="str">
        <f t="shared" si="66"/>
        <v/>
      </c>
      <c r="L200" s="75" t="str">
        <f t="shared" si="67"/>
        <v/>
      </c>
      <c r="M200" s="86" t="str">
        <f t="shared" si="68"/>
        <v/>
      </c>
      <c r="N200" s="4" t="str">
        <f t="shared" si="69"/>
        <v/>
      </c>
      <c r="O200" s="92" t="str">
        <f t="shared" si="70"/>
        <v/>
      </c>
      <c r="Q200" s="1">
        <f t="shared" si="73"/>
        <v>0</v>
      </c>
    </row>
    <row r="201" spans="2:17" x14ac:dyDescent="0.25">
      <c r="B201" s="61" t="str">
        <f t="shared" si="71"/>
        <v/>
      </c>
      <c r="C201" s="62" t="str">
        <f t="shared" si="72"/>
        <v/>
      </c>
      <c r="D201" s="75" t="str">
        <f t="shared" si="59"/>
        <v/>
      </c>
      <c r="E201" s="76" t="str">
        <f t="shared" si="60"/>
        <v/>
      </c>
      <c r="F201" s="47" t="str">
        <f t="shared" si="61"/>
        <v/>
      </c>
      <c r="G201" s="4" t="str">
        <f t="shared" si="62"/>
        <v/>
      </c>
      <c r="H201" s="39" t="str">
        <f t="shared" si="63"/>
        <v/>
      </c>
      <c r="I201" s="40" t="str">
        <f t="shared" si="64"/>
        <v/>
      </c>
      <c r="J201" s="76" t="str">
        <f t="shared" si="65"/>
        <v/>
      </c>
      <c r="K201" s="76" t="str">
        <f t="shared" si="66"/>
        <v/>
      </c>
      <c r="L201" s="75" t="str">
        <f t="shared" si="67"/>
        <v/>
      </c>
      <c r="M201" s="86" t="str">
        <f t="shared" si="68"/>
        <v/>
      </c>
      <c r="N201" s="4" t="str">
        <f t="shared" si="69"/>
        <v/>
      </c>
      <c r="O201" s="92" t="str">
        <f t="shared" si="70"/>
        <v/>
      </c>
      <c r="Q201" s="1">
        <f t="shared" si="73"/>
        <v>0</v>
      </c>
    </row>
    <row r="202" spans="2:17" x14ac:dyDescent="0.25">
      <c r="B202" s="61" t="str">
        <f t="shared" si="71"/>
        <v/>
      </c>
      <c r="C202" s="62" t="str">
        <f t="shared" si="72"/>
        <v/>
      </c>
      <c r="D202" s="75" t="str">
        <f t="shared" si="59"/>
        <v/>
      </c>
      <c r="E202" s="76" t="str">
        <f t="shared" si="60"/>
        <v/>
      </c>
      <c r="F202" s="47" t="str">
        <f t="shared" si="61"/>
        <v/>
      </c>
      <c r="G202" s="4" t="str">
        <f t="shared" si="62"/>
        <v/>
      </c>
      <c r="H202" s="39" t="str">
        <f t="shared" si="63"/>
        <v/>
      </c>
      <c r="I202" s="40" t="str">
        <f t="shared" si="64"/>
        <v/>
      </c>
      <c r="J202" s="76" t="str">
        <f t="shared" si="65"/>
        <v/>
      </c>
      <c r="K202" s="76" t="str">
        <f t="shared" si="66"/>
        <v/>
      </c>
      <c r="L202" s="75" t="str">
        <f t="shared" si="67"/>
        <v/>
      </c>
      <c r="M202" s="86" t="str">
        <f t="shared" si="68"/>
        <v/>
      </c>
      <c r="N202" s="4" t="str">
        <f t="shared" si="69"/>
        <v/>
      </c>
      <c r="O202" s="92" t="str">
        <f t="shared" si="70"/>
        <v/>
      </c>
      <c r="Q202" s="1">
        <f t="shared" si="73"/>
        <v>0</v>
      </c>
    </row>
    <row r="203" spans="2:17" x14ac:dyDescent="0.25">
      <c r="B203" s="61" t="str">
        <f t="shared" si="71"/>
        <v/>
      </c>
      <c r="C203" s="62" t="str">
        <f t="shared" si="72"/>
        <v/>
      </c>
      <c r="D203" s="75" t="str">
        <f t="shared" si="59"/>
        <v/>
      </c>
      <c r="E203" s="76" t="str">
        <f t="shared" si="60"/>
        <v/>
      </c>
      <c r="F203" s="47" t="str">
        <f t="shared" si="61"/>
        <v/>
      </c>
      <c r="G203" s="4" t="str">
        <f t="shared" si="62"/>
        <v/>
      </c>
      <c r="H203" s="39" t="str">
        <f t="shared" si="63"/>
        <v/>
      </c>
      <c r="I203" s="40" t="str">
        <f t="shared" si="64"/>
        <v/>
      </c>
      <c r="J203" s="76" t="str">
        <f t="shared" si="65"/>
        <v/>
      </c>
      <c r="K203" s="76" t="str">
        <f t="shared" si="66"/>
        <v/>
      </c>
      <c r="L203" s="75" t="str">
        <f t="shared" si="67"/>
        <v/>
      </c>
      <c r="M203" s="86" t="str">
        <f t="shared" si="68"/>
        <v/>
      </c>
      <c r="N203" s="4" t="str">
        <f t="shared" si="69"/>
        <v/>
      </c>
      <c r="O203" s="92" t="str">
        <f t="shared" si="70"/>
        <v/>
      </c>
      <c r="Q203" s="1">
        <f t="shared" si="73"/>
        <v>0</v>
      </c>
    </row>
    <row r="204" spans="2:17" x14ac:dyDescent="0.25">
      <c r="B204" s="61" t="str">
        <f t="shared" si="71"/>
        <v/>
      </c>
      <c r="C204" s="62" t="str">
        <f t="shared" si="72"/>
        <v/>
      </c>
      <c r="D204" s="75" t="str">
        <f t="shared" si="59"/>
        <v/>
      </c>
      <c r="E204" s="76" t="str">
        <f t="shared" si="60"/>
        <v/>
      </c>
      <c r="F204" s="47" t="str">
        <f t="shared" si="61"/>
        <v/>
      </c>
      <c r="G204" s="4" t="str">
        <f t="shared" si="62"/>
        <v/>
      </c>
      <c r="H204" s="39" t="str">
        <f t="shared" si="63"/>
        <v/>
      </c>
      <c r="I204" s="40" t="str">
        <f t="shared" si="64"/>
        <v/>
      </c>
      <c r="J204" s="76" t="str">
        <f t="shared" si="65"/>
        <v/>
      </c>
      <c r="K204" s="76" t="str">
        <f t="shared" si="66"/>
        <v/>
      </c>
      <c r="L204" s="75" t="str">
        <f t="shared" si="67"/>
        <v/>
      </c>
      <c r="M204" s="86" t="str">
        <f t="shared" si="68"/>
        <v/>
      </c>
      <c r="N204" s="4" t="str">
        <f t="shared" si="69"/>
        <v/>
      </c>
      <c r="O204" s="92" t="str">
        <f t="shared" si="70"/>
        <v/>
      </c>
      <c r="Q204" s="1">
        <f t="shared" si="73"/>
        <v>0</v>
      </c>
    </row>
    <row r="205" spans="2:17" x14ac:dyDescent="0.25">
      <c r="B205" s="61" t="str">
        <f t="shared" si="71"/>
        <v/>
      </c>
      <c r="C205" s="62" t="str">
        <f t="shared" si="72"/>
        <v/>
      </c>
      <c r="D205" s="75" t="str">
        <f t="shared" si="59"/>
        <v/>
      </c>
      <c r="E205" s="76" t="str">
        <f t="shared" si="60"/>
        <v/>
      </c>
      <c r="F205" s="47" t="str">
        <f t="shared" si="61"/>
        <v/>
      </c>
      <c r="G205" s="4" t="str">
        <f t="shared" si="62"/>
        <v/>
      </c>
      <c r="H205" s="39" t="str">
        <f t="shared" si="63"/>
        <v/>
      </c>
      <c r="I205" s="40" t="str">
        <f t="shared" si="64"/>
        <v/>
      </c>
      <c r="J205" s="76" t="str">
        <f t="shared" si="65"/>
        <v/>
      </c>
      <c r="K205" s="76" t="str">
        <f t="shared" si="66"/>
        <v/>
      </c>
      <c r="L205" s="75" t="str">
        <f t="shared" si="67"/>
        <v/>
      </c>
      <c r="M205" s="86" t="str">
        <f t="shared" si="68"/>
        <v/>
      </c>
      <c r="N205" s="4" t="str">
        <f t="shared" si="69"/>
        <v/>
      </c>
      <c r="O205" s="92" t="str">
        <f t="shared" si="70"/>
        <v/>
      </c>
      <c r="Q205" s="1">
        <f t="shared" si="73"/>
        <v>0</v>
      </c>
    </row>
    <row r="206" spans="2:17" x14ac:dyDescent="0.25">
      <c r="B206" s="61" t="str">
        <f t="shared" si="71"/>
        <v/>
      </c>
      <c r="C206" s="62" t="str">
        <f t="shared" si="72"/>
        <v/>
      </c>
      <c r="D206" s="75" t="str">
        <f t="shared" si="59"/>
        <v/>
      </c>
      <c r="E206" s="76" t="str">
        <f t="shared" si="60"/>
        <v/>
      </c>
      <c r="F206" s="47" t="str">
        <f t="shared" si="61"/>
        <v/>
      </c>
      <c r="G206" s="4" t="str">
        <f t="shared" si="62"/>
        <v/>
      </c>
      <c r="H206" s="39" t="str">
        <f t="shared" si="63"/>
        <v/>
      </c>
      <c r="I206" s="40" t="str">
        <f t="shared" si="64"/>
        <v/>
      </c>
      <c r="J206" s="76" t="str">
        <f t="shared" si="65"/>
        <v/>
      </c>
      <c r="K206" s="76" t="str">
        <f t="shared" si="66"/>
        <v/>
      </c>
      <c r="L206" s="75" t="str">
        <f t="shared" si="67"/>
        <v/>
      </c>
      <c r="M206" s="86" t="str">
        <f t="shared" si="68"/>
        <v/>
      </c>
      <c r="N206" s="4" t="str">
        <f t="shared" si="69"/>
        <v/>
      </c>
      <c r="O206" s="92" t="str">
        <f t="shared" si="70"/>
        <v/>
      </c>
      <c r="Q206" s="1">
        <f t="shared" si="73"/>
        <v>0</v>
      </c>
    </row>
    <row r="207" spans="2:17" x14ac:dyDescent="0.25">
      <c r="B207" s="61" t="str">
        <f t="shared" si="71"/>
        <v/>
      </c>
      <c r="C207" s="62" t="str">
        <f t="shared" si="72"/>
        <v/>
      </c>
      <c r="D207" s="75" t="str">
        <f t="shared" si="59"/>
        <v/>
      </c>
      <c r="E207" s="76" t="str">
        <f t="shared" si="60"/>
        <v/>
      </c>
      <c r="F207" s="47" t="str">
        <f t="shared" si="61"/>
        <v/>
      </c>
      <c r="G207" s="4" t="str">
        <f t="shared" si="62"/>
        <v/>
      </c>
      <c r="H207" s="39" t="str">
        <f t="shared" si="63"/>
        <v/>
      </c>
      <c r="I207" s="40" t="str">
        <f t="shared" si="64"/>
        <v/>
      </c>
      <c r="J207" s="76" t="str">
        <f t="shared" si="65"/>
        <v/>
      </c>
      <c r="K207" s="76" t="str">
        <f t="shared" si="66"/>
        <v/>
      </c>
      <c r="L207" s="75" t="str">
        <f t="shared" si="67"/>
        <v/>
      </c>
      <c r="M207" s="86" t="str">
        <f t="shared" si="68"/>
        <v/>
      </c>
      <c r="N207" s="4" t="str">
        <f t="shared" si="69"/>
        <v/>
      </c>
      <c r="O207" s="92" t="str">
        <f t="shared" si="70"/>
        <v/>
      </c>
      <c r="Q207" s="1">
        <f t="shared" si="73"/>
        <v>0</v>
      </c>
    </row>
    <row r="208" spans="2:17" x14ac:dyDescent="0.25">
      <c r="B208" s="61" t="str">
        <f t="shared" si="71"/>
        <v/>
      </c>
      <c r="C208" s="62" t="str">
        <f t="shared" si="72"/>
        <v/>
      </c>
      <c r="D208" s="75" t="str">
        <f t="shared" si="59"/>
        <v/>
      </c>
      <c r="E208" s="76" t="str">
        <f t="shared" si="60"/>
        <v/>
      </c>
      <c r="F208" s="47" t="str">
        <f t="shared" si="61"/>
        <v/>
      </c>
      <c r="G208" s="4" t="str">
        <f t="shared" si="62"/>
        <v/>
      </c>
      <c r="H208" s="39" t="str">
        <f t="shared" si="63"/>
        <v/>
      </c>
      <c r="I208" s="40" t="str">
        <f t="shared" si="64"/>
        <v/>
      </c>
      <c r="J208" s="76" t="str">
        <f t="shared" si="65"/>
        <v/>
      </c>
      <c r="K208" s="76" t="str">
        <f t="shared" si="66"/>
        <v/>
      </c>
      <c r="L208" s="75" t="str">
        <f t="shared" si="67"/>
        <v/>
      </c>
      <c r="M208" s="86" t="str">
        <f t="shared" si="68"/>
        <v/>
      </c>
      <c r="N208" s="4" t="str">
        <f t="shared" si="69"/>
        <v/>
      </c>
      <c r="O208" s="92" t="str">
        <f t="shared" si="70"/>
        <v/>
      </c>
      <c r="Q208" s="1">
        <f t="shared" si="73"/>
        <v>0</v>
      </c>
    </row>
    <row r="209" spans="2:17" x14ac:dyDescent="0.25">
      <c r="B209" s="61" t="str">
        <f t="shared" si="71"/>
        <v/>
      </c>
      <c r="C209" s="62" t="str">
        <f t="shared" si="72"/>
        <v/>
      </c>
      <c r="D209" s="75" t="str">
        <f t="shared" si="59"/>
        <v/>
      </c>
      <c r="E209" s="76" t="str">
        <f t="shared" si="60"/>
        <v/>
      </c>
      <c r="F209" s="47" t="str">
        <f t="shared" si="61"/>
        <v/>
      </c>
      <c r="G209" s="4" t="str">
        <f t="shared" si="62"/>
        <v/>
      </c>
      <c r="H209" s="39" t="str">
        <f t="shared" si="63"/>
        <v/>
      </c>
      <c r="I209" s="40" t="str">
        <f t="shared" si="64"/>
        <v/>
      </c>
      <c r="J209" s="76" t="str">
        <f t="shared" si="65"/>
        <v/>
      </c>
      <c r="K209" s="76" t="str">
        <f t="shared" si="66"/>
        <v/>
      </c>
      <c r="L209" s="75" t="str">
        <f t="shared" si="67"/>
        <v/>
      </c>
      <c r="M209" s="86" t="str">
        <f t="shared" si="68"/>
        <v/>
      </c>
      <c r="N209" s="4" t="str">
        <f t="shared" si="69"/>
        <v/>
      </c>
      <c r="O209" s="92" t="str">
        <f t="shared" si="70"/>
        <v/>
      </c>
      <c r="Q209" s="1">
        <f t="shared" si="73"/>
        <v>0</v>
      </c>
    </row>
    <row r="210" spans="2:17" x14ac:dyDescent="0.25">
      <c r="B210" s="61" t="str">
        <f t="shared" si="71"/>
        <v/>
      </c>
      <c r="C210" s="62" t="str">
        <f t="shared" si="72"/>
        <v/>
      </c>
      <c r="D210" s="75" t="str">
        <f t="shared" si="59"/>
        <v/>
      </c>
      <c r="E210" s="76" t="str">
        <f t="shared" si="60"/>
        <v/>
      </c>
      <c r="F210" s="47" t="str">
        <f t="shared" si="61"/>
        <v/>
      </c>
      <c r="G210" s="4" t="str">
        <f t="shared" si="62"/>
        <v/>
      </c>
      <c r="H210" s="39" t="str">
        <f t="shared" si="63"/>
        <v/>
      </c>
      <c r="I210" s="40" t="str">
        <f t="shared" si="64"/>
        <v/>
      </c>
      <c r="J210" s="76" t="str">
        <f t="shared" si="65"/>
        <v/>
      </c>
      <c r="K210" s="76" t="str">
        <f t="shared" si="66"/>
        <v/>
      </c>
      <c r="L210" s="75" t="str">
        <f t="shared" si="67"/>
        <v/>
      </c>
      <c r="M210" s="86" t="str">
        <f t="shared" si="68"/>
        <v/>
      </c>
      <c r="N210" s="4" t="str">
        <f t="shared" si="69"/>
        <v/>
      </c>
      <c r="O210" s="92" t="str">
        <f t="shared" si="70"/>
        <v/>
      </c>
      <c r="Q210" s="1">
        <f t="shared" si="73"/>
        <v>0</v>
      </c>
    </row>
    <row r="211" spans="2:17" x14ac:dyDescent="0.25">
      <c r="B211" s="61" t="str">
        <f t="shared" si="71"/>
        <v/>
      </c>
      <c r="C211" s="62" t="str">
        <f t="shared" si="72"/>
        <v/>
      </c>
      <c r="D211" s="75" t="str">
        <f t="shared" si="59"/>
        <v/>
      </c>
      <c r="E211" s="76" t="str">
        <f t="shared" si="60"/>
        <v/>
      </c>
      <c r="F211" s="47" t="str">
        <f t="shared" si="61"/>
        <v/>
      </c>
      <c r="G211" s="4" t="str">
        <f t="shared" si="62"/>
        <v/>
      </c>
      <c r="H211" s="39" t="str">
        <f t="shared" si="63"/>
        <v/>
      </c>
      <c r="I211" s="40" t="str">
        <f t="shared" si="64"/>
        <v/>
      </c>
      <c r="J211" s="76" t="str">
        <f t="shared" si="65"/>
        <v/>
      </c>
      <c r="K211" s="76" t="str">
        <f t="shared" si="66"/>
        <v/>
      </c>
      <c r="L211" s="75" t="str">
        <f t="shared" si="67"/>
        <v/>
      </c>
      <c r="M211" s="86" t="str">
        <f t="shared" si="68"/>
        <v/>
      </c>
      <c r="N211" s="4" t="str">
        <f t="shared" si="69"/>
        <v/>
      </c>
      <c r="O211" s="92" t="str">
        <f t="shared" si="70"/>
        <v/>
      </c>
      <c r="Q211" s="1">
        <f t="shared" si="73"/>
        <v>0</v>
      </c>
    </row>
    <row r="212" spans="2:17" x14ac:dyDescent="0.25">
      <c r="B212" s="61" t="str">
        <f t="shared" si="71"/>
        <v/>
      </c>
      <c r="C212" s="62" t="str">
        <f t="shared" si="72"/>
        <v/>
      </c>
      <c r="D212" s="75" t="str">
        <f t="shared" si="59"/>
        <v/>
      </c>
      <c r="E212" s="76" t="str">
        <f t="shared" si="60"/>
        <v/>
      </c>
      <c r="F212" s="47" t="str">
        <f t="shared" si="61"/>
        <v/>
      </c>
      <c r="G212" s="4" t="str">
        <f t="shared" si="62"/>
        <v/>
      </c>
      <c r="H212" s="39" t="str">
        <f t="shared" si="63"/>
        <v/>
      </c>
      <c r="I212" s="40" t="str">
        <f t="shared" si="64"/>
        <v/>
      </c>
      <c r="J212" s="76" t="str">
        <f t="shared" si="65"/>
        <v/>
      </c>
      <c r="K212" s="76" t="str">
        <f t="shared" si="66"/>
        <v/>
      </c>
      <c r="L212" s="75" t="str">
        <f t="shared" si="67"/>
        <v/>
      </c>
      <c r="M212" s="86" t="str">
        <f t="shared" si="68"/>
        <v/>
      </c>
      <c r="N212" s="4" t="str">
        <f t="shared" si="69"/>
        <v/>
      </c>
      <c r="O212" s="92" t="str">
        <f t="shared" si="70"/>
        <v/>
      </c>
      <c r="Q212" s="1">
        <f t="shared" si="73"/>
        <v>0</v>
      </c>
    </row>
    <row r="213" spans="2:17" x14ac:dyDescent="0.25">
      <c r="B213" s="61" t="str">
        <f t="shared" si="71"/>
        <v/>
      </c>
      <c r="C213" s="62" t="str">
        <f t="shared" si="72"/>
        <v/>
      </c>
      <c r="D213" s="75" t="str">
        <f t="shared" si="59"/>
        <v/>
      </c>
      <c r="E213" s="76" t="str">
        <f t="shared" si="60"/>
        <v/>
      </c>
      <c r="F213" s="47" t="str">
        <f t="shared" si="61"/>
        <v/>
      </c>
      <c r="G213" s="4" t="str">
        <f t="shared" si="62"/>
        <v/>
      </c>
      <c r="H213" s="39" t="str">
        <f t="shared" si="63"/>
        <v/>
      </c>
      <c r="I213" s="40" t="str">
        <f t="shared" si="64"/>
        <v/>
      </c>
      <c r="J213" s="76" t="str">
        <f t="shared" si="65"/>
        <v/>
      </c>
      <c r="K213" s="76" t="str">
        <f t="shared" si="66"/>
        <v/>
      </c>
      <c r="L213" s="75" t="str">
        <f t="shared" si="67"/>
        <v/>
      </c>
      <c r="M213" s="86" t="str">
        <f t="shared" si="68"/>
        <v/>
      </c>
      <c r="N213" s="4" t="str">
        <f t="shared" si="69"/>
        <v/>
      </c>
      <c r="O213" s="92" t="str">
        <f t="shared" si="70"/>
        <v/>
      </c>
      <c r="Q213" s="1">
        <f t="shared" si="73"/>
        <v>0</v>
      </c>
    </row>
    <row r="214" spans="2:17" x14ac:dyDescent="0.25">
      <c r="B214" s="61" t="str">
        <f t="shared" si="71"/>
        <v/>
      </c>
      <c r="C214" s="62" t="str">
        <f t="shared" si="72"/>
        <v/>
      </c>
      <c r="D214" s="75" t="str">
        <f t="shared" si="59"/>
        <v/>
      </c>
      <c r="E214" s="76" t="str">
        <f t="shared" si="60"/>
        <v/>
      </c>
      <c r="F214" s="47" t="str">
        <f t="shared" si="61"/>
        <v/>
      </c>
      <c r="G214" s="4" t="str">
        <f t="shared" si="62"/>
        <v/>
      </c>
      <c r="H214" s="39" t="str">
        <f t="shared" si="63"/>
        <v/>
      </c>
      <c r="I214" s="40" t="str">
        <f t="shared" si="64"/>
        <v/>
      </c>
      <c r="J214" s="76" t="str">
        <f t="shared" si="65"/>
        <v/>
      </c>
      <c r="K214" s="76" t="str">
        <f t="shared" si="66"/>
        <v/>
      </c>
      <c r="L214" s="75" t="str">
        <f t="shared" si="67"/>
        <v/>
      </c>
      <c r="M214" s="86" t="str">
        <f t="shared" si="68"/>
        <v/>
      </c>
      <c r="N214" s="4" t="str">
        <f t="shared" si="69"/>
        <v/>
      </c>
      <c r="O214" s="92" t="str">
        <f t="shared" si="70"/>
        <v/>
      </c>
      <c r="Q214" s="1">
        <f t="shared" si="73"/>
        <v>0</v>
      </c>
    </row>
    <row r="215" spans="2:17" x14ac:dyDescent="0.25">
      <c r="B215" s="61" t="str">
        <f t="shared" si="71"/>
        <v/>
      </c>
      <c r="C215" s="62" t="str">
        <f t="shared" si="72"/>
        <v/>
      </c>
      <c r="D215" s="75" t="str">
        <f t="shared" si="59"/>
        <v/>
      </c>
      <c r="E215" s="76" t="str">
        <f t="shared" si="60"/>
        <v/>
      </c>
      <c r="F215" s="47" t="str">
        <f t="shared" si="61"/>
        <v/>
      </c>
      <c r="G215" s="4" t="str">
        <f t="shared" si="62"/>
        <v/>
      </c>
      <c r="H215" s="39" t="str">
        <f t="shared" si="63"/>
        <v/>
      </c>
      <c r="I215" s="40" t="str">
        <f t="shared" si="64"/>
        <v/>
      </c>
      <c r="J215" s="76" t="str">
        <f t="shared" si="65"/>
        <v/>
      </c>
      <c r="K215" s="76" t="str">
        <f t="shared" si="66"/>
        <v/>
      </c>
      <c r="L215" s="75" t="str">
        <f t="shared" si="67"/>
        <v/>
      </c>
      <c r="M215" s="86" t="str">
        <f t="shared" si="68"/>
        <v/>
      </c>
      <c r="N215" s="4" t="str">
        <f t="shared" si="69"/>
        <v/>
      </c>
      <c r="O215" s="92" t="str">
        <f t="shared" si="70"/>
        <v/>
      </c>
      <c r="Q215" s="1">
        <f t="shared" si="73"/>
        <v>0</v>
      </c>
    </row>
    <row r="216" spans="2:17" x14ac:dyDescent="0.25">
      <c r="B216" s="61" t="str">
        <f t="shared" si="71"/>
        <v/>
      </c>
      <c r="C216" s="62" t="str">
        <f t="shared" si="72"/>
        <v/>
      </c>
      <c r="D216" s="75" t="str">
        <f t="shared" si="59"/>
        <v/>
      </c>
      <c r="E216" s="76" t="str">
        <f t="shared" si="60"/>
        <v/>
      </c>
      <c r="F216" s="47" t="str">
        <f t="shared" si="61"/>
        <v/>
      </c>
      <c r="G216" s="4" t="str">
        <f t="shared" si="62"/>
        <v/>
      </c>
      <c r="H216" s="39" t="str">
        <f t="shared" si="63"/>
        <v/>
      </c>
      <c r="I216" s="40" t="str">
        <f t="shared" si="64"/>
        <v/>
      </c>
      <c r="J216" s="76" t="str">
        <f t="shared" si="65"/>
        <v/>
      </c>
      <c r="K216" s="76" t="str">
        <f t="shared" si="66"/>
        <v/>
      </c>
      <c r="L216" s="75" t="str">
        <f t="shared" si="67"/>
        <v/>
      </c>
      <c r="M216" s="86" t="str">
        <f t="shared" si="68"/>
        <v/>
      </c>
      <c r="N216" s="4" t="str">
        <f t="shared" si="69"/>
        <v/>
      </c>
      <c r="O216" s="92" t="str">
        <f t="shared" si="70"/>
        <v/>
      </c>
      <c r="Q216" s="1">
        <f t="shared" si="73"/>
        <v>0</v>
      </c>
    </row>
    <row r="217" spans="2:17" x14ac:dyDescent="0.25">
      <c r="B217" s="61" t="str">
        <f t="shared" si="71"/>
        <v/>
      </c>
      <c r="C217" s="62" t="str">
        <f t="shared" si="72"/>
        <v/>
      </c>
      <c r="D217" s="75" t="str">
        <f t="shared" si="59"/>
        <v/>
      </c>
      <c r="E217" s="76" t="str">
        <f t="shared" si="60"/>
        <v/>
      </c>
      <c r="F217" s="47" t="str">
        <f t="shared" si="61"/>
        <v/>
      </c>
      <c r="G217" s="4" t="str">
        <f t="shared" si="62"/>
        <v/>
      </c>
      <c r="H217" s="39" t="str">
        <f t="shared" si="63"/>
        <v/>
      </c>
      <c r="I217" s="40" t="str">
        <f t="shared" si="64"/>
        <v/>
      </c>
      <c r="J217" s="76" t="str">
        <f t="shared" si="65"/>
        <v/>
      </c>
      <c r="K217" s="76" t="str">
        <f t="shared" si="66"/>
        <v/>
      </c>
      <c r="L217" s="75" t="str">
        <f t="shared" si="67"/>
        <v/>
      </c>
      <c r="M217" s="86" t="str">
        <f t="shared" si="68"/>
        <v/>
      </c>
      <c r="N217" s="4" t="str">
        <f t="shared" si="69"/>
        <v/>
      </c>
      <c r="O217" s="92" t="str">
        <f t="shared" si="70"/>
        <v/>
      </c>
      <c r="Q217" s="1">
        <f t="shared" si="73"/>
        <v>0</v>
      </c>
    </row>
    <row r="218" spans="2:17" x14ac:dyDescent="0.25">
      <c r="B218" s="61" t="str">
        <f t="shared" si="71"/>
        <v/>
      </c>
      <c r="C218" s="62" t="str">
        <f t="shared" si="72"/>
        <v/>
      </c>
      <c r="D218" s="75" t="str">
        <f t="shared" si="59"/>
        <v/>
      </c>
      <c r="E218" s="76" t="str">
        <f t="shared" si="60"/>
        <v/>
      </c>
      <c r="F218" s="47" t="str">
        <f t="shared" si="61"/>
        <v/>
      </c>
      <c r="G218" s="4" t="str">
        <f t="shared" si="62"/>
        <v/>
      </c>
      <c r="H218" s="39" t="str">
        <f t="shared" si="63"/>
        <v/>
      </c>
      <c r="I218" s="40" t="str">
        <f t="shared" si="64"/>
        <v/>
      </c>
      <c r="J218" s="76" t="str">
        <f t="shared" si="65"/>
        <v/>
      </c>
      <c r="K218" s="76" t="str">
        <f t="shared" si="66"/>
        <v/>
      </c>
      <c r="L218" s="75" t="str">
        <f t="shared" si="67"/>
        <v/>
      </c>
      <c r="M218" s="86" t="str">
        <f t="shared" si="68"/>
        <v/>
      </c>
      <c r="N218" s="4" t="str">
        <f t="shared" si="69"/>
        <v/>
      </c>
      <c r="O218" s="92" t="str">
        <f t="shared" si="70"/>
        <v/>
      </c>
      <c r="Q218" s="1">
        <f t="shared" si="73"/>
        <v>0</v>
      </c>
    </row>
    <row r="219" spans="2:17" x14ac:dyDescent="0.25">
      <c r="B219" s="61" t="str">
        <f t="shared" si="71"/>
        <v/>
      </c>
      <c r="C219" s="62" t="str">
        <f t="shared" si="72"/>
        <v/>
      </c>
      <c r="D219" s="75" t="str">
        <f t="shared" si="59"/>
        <v/>
      </c>
      <c r="E219" s="76" t="str">
        <f t="shared" si="60"/>
        <v/>
      </c>
      <c r="F219" s="47" t="str">
        <f t="shared" si="61"/>
        <v/>
      </c>
      <c r="G219" s="4" t="str">
        <f t="shared" si="62"/>
        <v/>
      </c>
      <c r="H219" s="39" t="str">
        <f t="shared" si="63"/>
        <v/>
      </c>
      <c r="I219" s="40" t="str">
        <f t="shared" si="64"/>
        <v/>
      </c>
      <c r="J219" s="76" t="str">
        <f t="shared" si="65"/>
        <v/>
      </c>
      <c r="K219" s="76" t="str">
        <f t="shared" si="66"/>
        <v/>
      </c>
      <c r="L219" s="75" t="str">
        <f t="shared" si="67"/>
        <v/>
      </c>
      <c r="M219" s="86" t="str">
        <f t="shared" si="68"/>
        <v/>
      </c>
      <c r="N219" s="4" t="str">
        <f t="shared" si="69"/>
        <v/>
      </c>
      <c r="O219" s="92" t="str">
        <f t="shared" si="70"/>
        <v/>
      </c>
      <c r="Q219" s="1">
        <f t="shared" si="73"/>
        <v>0</v>
      </c>
    </row>
    <row r="220" spans="2:17" x14ac:dyDescent="0.25">
      <c r="B220" s="61" t="str">
        <f t="shared" si="71"/>
        <v/>
      </c>
      <c r="C220" s="62" t="str">
        <f t="shared" si="72"/>
        <v/>
      </c>
      <c r="D220" s="75" t="str">
        <f t="shared" si="59"/>
        <v/>
      </c>
      <c r="E220" s="76" t="str">
        <f t="shared" si="60"/>
        <v/>
      </c>
      <c r="F220" s="47" t="str">
        <f t="shared" si="61"/>
        <v/>
      </c>
      <c r="G220" s="4" t="str">
        <f t="shared" si="62"/>
        <v/>
      </c>
      <c r="H220" s="39" t="str">
        <f t="shared" si="63"/>
        <v/>
      </c>
      <c r="I220" s="40" t="str">
        <f t="shared" si="64"/>
        <v/>
      </c>
      <c r="J220" s="76" t="str">
        <f t="shared" si="65"/>
        <v/>
      </c>
      <c r="K220" s="76" t="str">
        <f t="shared" si="66"/>
        <v/>
      </c>
      <c r="L220" s="75" t="str">
        <f t="shared" si="67"/>
        <v/>
      </c>
      <c r="M220" s="86" t="str">
        <f t="shared" si="68"/>
        <v/>
      </c>
      <c r="N220" s="4" t="str">
        <f t="shared" si="69"/>
        <v/>
      </c>
      <c r="O220" s="92" t="str">
        <f t="shared" si="70"/>
        <v/>
      </c>
      <c r="Q220" s="1">
        <f t="shared" si="73"/>
        <v>0</v>
      </c>
    </row>
    <row r="221" spans="2:17" x14ac:dyDescent="0.25">
      <c r="B221" s="61" t="str">
        <f t="shared" si="71"/>
        <v/>
      </c>
      <c r="C221" s="62" t="str">
        <f t="shared" si="72"/>
        <v/>
      </c>
      <c r="D221" s="75" t="str">
        <f t="shared" si="59"/>
        <v/>
      </c>
      <c r="E221" s="76" t="str">
        <f t="shared" si="60"/>
        <v/>
      </c>
      <c r="F221" s="47" t="str">
        <f t="shared" si="61"/>
        <v/>
      </c>
      <c r="G221" s="4" t="str">
        <f t="shared" si="62"/>
        <v/>
      </c>
      <c r="H221" s="39" t="str">
        <f t="shared" si="63"/>
        <v/>
      </c>
      <c r="I221" s="40" t="str">
        <f t="shared" si="64"/>
        <v/>
      </c>
      <c r="J221" s="76" t="str">
        <f t="shared" si="65"/>
        <v/>
      </c>
      <c r="K221" s="76" t="str">
        <f t="shared" si="66"/>
        <v/>
      </c>
      <c r="L221" s="75" t="str">
        <f t="shared" si="67"/>
        <v/>
      </c>
      <c r="M221" s="86" t="str">
        <f t="shared" si="68"/>
        <v/>
      </c>
      <c r="N221" s="4" t="str">
        <f t="shared" si="69"/>
        <v/>
      </c>
      <c r="O221" s="92" t="str">
        <f t="shared" si="70"/>
        <v/>
      </c>
      <c r="Q221" s="1">
        <f t="shared" si="73"/>
        <v>0</v>
      </c>
    </row>
    <row r="222" spans="2:17" x14ac:dyDescent="0.25">
      <c r="B222" s="61" t="str">
        <f t="shared" si="71"/>
        <v/>
      </c>
      <c r="C222" s="62" t="str">
        <f t="shared" si="72"/>
        <v/>
      </c>
      <c r="D222" s="75" t="str">
        <f t="shared" si="59"/>
        <v/>
      </c>
      <c r="E222" s="76" t="str">
        <f t="shared" si="60"/>
        <v/>
      </c>
      <c r="F222" s="47" t="str">
        <f t="shared" si="61"/>
        <v/>
      </c>
      <c r="G222" s="4" t="str">
        <f t="shared" si="62"/>
        <v/>
      </c>
      <c r="H222" s="39" t="str">
        <f t="shared" si="63"/>
        <v/>
      </c>
      <c r="I222" s="40" t="str">
        <f t="shared" si="64"/>
        <v/>
      </c>
      <c r="J222" s="76" t="str">
        <f t="shared" si="65"/>
        <v/>
      </c>
      <c r="K222" s="76" t="str">
        <f t="shared" si="66"/>
        <v/>
      </c>
      <c r="L222" s="75" t="str">
        <f t="shared" si="67"/>
        <v/>
      </c>
      <c r="M222" s="86" t="str">
        <f t="shared" si="68"/>
        <v/>
      </c>
      <c r="N222" s="4" t="str">
        <f t="shared" si="69"/>
        <v/>
      </c>
      <c r="O222" s="92" t="str">
        <f t="shared" si="70"/>
        <v/>
      </c>
      <c r="Q222" s="1">
        <f t="shared" si="73"/>
        <v>0</v>
      </c>
    </row>
    <row r="223" spans="2:17" x14ac:dyDescent="0.25">
      <c r="B223" s="61" t="str">
        <f t="shared" si="71"/>
        <v/>
      </c>
      <c r="C223" s="62" t="str">
        <f t="shared" si="72"/>
        <v/>
      </c>
      <c r="D223" s="75" t="str">
        <f t="shared" si="59"/>
        <v/>
      </c>
      <c r="E223" s="76" t="str">
        <f t="shared" si="60"/>
        <v/>
      </c>
      <c r="F223" s="47" t="str">
        <f t="shared" si="61"/>
        <v/>
      </c>
      <c r="G223" s="4" t="str">
        <f t="shared" si="62"/>
        <v/>
      </c>
      <c r="H223" s="39" t="str">
        <f t="shared" si="63"/>
        <v/>
      </c>
      <c r="I223" s="40" t="str">
        <f t="shared" si="64"/>
        <v/>
      </c>
      <c r="J223" s="76" t="str">
        <f t="shared" si="65"/>
        <v/>
      </c>
      <c r="K223" s="76" t="str">
        <f t="shared" si="66"/>
        <v/>
      </c>
      <c r="L223" s="75" t="str">
        <f t="shared" si="67"/>
        <v/>
      </c>
      <c r="M223" s="86" t="str">
        <f t="shared" si="68"/>
        <v/>
      </c>
      <c r="N223" s="4" t="str">
        <f t="shared" si="69"/>
        <v/>
      </c>
      <c r="O223" s="92" t="str">
        <f t="shared" si="70"/>
        <v/>
      </c>
      <c r="Q223" s="1">
        <f t="shared" si="73"/>
        <v>0</v>
      </c>
    </row>
    <row r="224" spans="2:17" x14ac:dyDescent="0.25">
      <c r="B224" s="61" t="str">
        <f t="shared" si="71"/>
        <v/>
      </c>
      <c r="C224" s="62" t="str">
        <f t="shared" si="72"/>
        <v/>
      </c>
      <c r="D224" s="75" t="str">
        <f t="shared" si="59"/>
        <v/>
      </c>
      <c r="E224" s="76" t="str">
        <f t="shared" si="60"/>
        <v/>
      </c>
      <c r="F224" s="47" t="str">
        <f t="shared" si="61"/>
        <v/>
      </c>
      <c r="G224" s="4" t="str">
        <f t="shared" si="62"/>
        <v/>
      </c>
      <c r="H224" s="39" t="str">
        <f t="shared" si="63"/>
        <v/>
      </c>
      <c r="I224" s="40" t="str">
        <f t="shared" si="64"/>
        <v/>
      </c>
      <c r="J224" s="76" t="str">
        <f t="shared" si="65"/>
        <v/>
      </c>
      <c r="K224" s="76" t="str">
        <f t="shared" si="66"/>
        <v/>
      </c>
      <c r="L224" s="75" t="str">
        <f t="shared" si="67"/>
        <v/>
      </c>
      <c r="M224" s="86" t="str">
        <f t="shared" si="68"/>
        <v/>
      </c>
      <c r="N224" s="4" t="str">
        <f t="shared" si="69"/>
        <v/>
      </c>
      <c r="O224" s="92" t="str">
        <f t="shared" si="70"/>
        <v/>
      </c>
      <c r="Q224" s="1">
        <f t="shared" si="73"/>
        <v>0</v>
      </c>
    </row>
    <row r="225" spans="2:17" x14ac:dyDescent="0.25">
      <c r="B225" s="61" t="str">
        <f t="shared" si="71"/>
        <v/>
      </c>
      <c r="C225" s="62" t="str">
        <f t="shared" si="72"/>
        <v/>
      </c>
      <c r="D225" s="75" t="str">
        <f t="shared" si="59"/>
        <v/>
      </c>
      <c r="E225" s="76" t="str">
        <f t="shared" si="60"/>
        <v/>
      </c>
      <c r="F225" s="47" t="str">
        <f t="shared" si="61"/>
        <v/>
      </c>
      <c r="G225" s="4" t="str">
        <f t="shared" si="62"/>
        <v/>
      </c>
      <c r="H225" s="39" t="str">
        <f t="shared" si="63"/>
        <v/>
      </c>
      <c r="I225" s="40" t="str">
        <f t="shared" si="64"/>
        <v/>
      </c>
      <c r="J225" s="76" t="str">
        <f t="shared" si="65"/>
        <v/>
      </c>
      <c r="K225" s="76" t="str">
        <f t="shared" si="66"/>
        <v/>
      </c>
      <c r="L225" s="75" t="str">
        <f t="shared" si="67"/>
        <v/>
      </c>
      <c r="M225" s="86" t="str">
        <f t="shared" si="68"/>
        <v/>
      </c>
      <c r="N225" s="4" t="str">
        <f t="shared" si="69"/>
        <v/>
      </c>
      <c r="O225" s="92" t="str">
        <f t="shared" si="70"/>
        <v/>
      </c>
      <c r="Q225" s="1">
        <f t="shared" si="73"/>
        <v>0</v>
      </c>
    </row>
    <row r="226" spans="2:17" x14ac:dyDescent="0.25">
      <c r="B226" s="61" t="str">
        <f t="shared" si="71"/>
        <v/>
      </c>
      <c r="C226" s="62" t="str">
        <f t="shared" si="72"/>
        <v/>
      </c>
      <c r="D226" s="75" t="str">
        <f t="shared" si="59"/>
        <v/>
      </c>
      <c r="E226" s="76" t="str">
        <f t="shared" si="60"/>
        <v/>
      </c>
      <c r="F226" s="47" t="str">
        <f t="shared" si="61"/>
        <v/>
      </c>
      <c r="G226" s="4" t="str">
        <f t="shared" si="62"/>
        <v/>
      </c>
      <c r="H226" s="39" t="str">
        <f t="shared" si="63"/>
        <v/>
      </c>
      <c r="I226" s="40" t="str">
        <f t="shared" si="64"/>
        <v/>
      </c>
      <c r="J226" s="76" t="str">
        <f t="shared" si="65"/>
        <v/>
      </c>
      <c r="K226" s="76" t="str">
        <f t="shared" si="66"/>
        <v/>
      </c>
      <c r="L226" s="75" t="str">
        <f t="shared" si="67"/>
        <v/>
      </c>
      <c r="M226" s="86" t="str">
        <f t="shared" si="68"/>
        <v/>
      </c>
      <c r="N226" s="4" t="str">
        <f t="shared" si="69"/>
        <v/>
      </c>
      <c r="O226" s="92" t="str">
        <f t="shared" si="70"/>
        <v/>
      </c>
      <c r="Q226" s="1">
        <f t="shared" si="73"/>
        <v>0</v>
      </c>
    </row>
    <row r="227" spans="2:17" x14ac:dyDescent="0.25">
      <c r="B227" s="61" t="str">
        <f t="shared" si="71"/>
        <v/>
      </c>
      <c r="C227" s="62" t="str">
        <f t="shared" si="72"/>
        <v/>
      </c>
      <c r="D227" s="75" t="str">
        <f t="shared" si="59"/>
        <v/>
      </c>
      <c r="E227" s="76" t="str">
        <f t="shared" si="60"/>
        <v/>
      </c>
      <c r="F227" s="47" t="str">
        <f t="shared" si="61"/>
        <v/>
      </c>
      <c r="G227" s="4" t="str">
        <f t="shared" si="62"/>
        <v/>
      </c>
      <c r="H227" s="39" t="str">
        <f t="shared" si="63"/>
        <v/>
      </c>
      <c r="I227" s="40" t="str">
        <f t="shared" si="64"/>
        <v/>
      </c>
      <c r="J227" s="76" t="str">
        <f t="shared" si="65"/>
        <v/>
      </c>
      <c r="K227" s="76" t="str">
        <f t="shared" si="66"/>
        <v/>
      </c>
      <c r="L227" s="75" t="str">
        <f t="shared" si="67"/>
        <v/>
      </c>
      <c r="M227" s="86" t="str">
        <f t="shared" si="68"/>
        <v/>
      </c>
      <c r="N227" s="4" t="str">
        <f t="shared" si="69"/>
        <v/>
      </c>
      <c r="O227" s="92" t="str">
        <f t="shared" si="70"/>
        <v/>
      </c>
      <c r="Q227" s="1">
        <f t="shared" si="73"/>
        <v>0</v>
      </c>
    </row>
    <row r="228" spans="2:17" x14ac:dyDescent="0.25">
      <c r="B228" s="61" t="str">
        <f t="shared" si="71"/>
        <v/>
      </c>
      <c r="C228" s="62" t="str">
        <f t="shared" si="72"/>
        <v/>
      </c>
      <c r="D228" s="75" t="str">
        <f t="shared" si="59"/>
        <v/>
      </c>
      <c r="E228" s="76" t="str">
        <f t="shared" si="60"/>
        <v/>
      </c>
      <c r="F228" s="47" t="str">
        <f t="shared" si="61"/>
        <v/>
      </c>
      <c r="G228" s="4" t="str">
        <f t="shared" si="62"/>
        <v/>
      </c>
      <c r="H228" s="39" t="str">
        <f t="shared" si="63"/>
        <v/>
      </c>
      <c r="I228" s="40" t="str">
        <f t="shared" si="64"/>
        <v/>
      </c>
      <c r="J228" s="76" t="str">
        <f t="shared" si="65"/>
        <v/>
      </c>
      <c r="K228" s="76" t="str">
        <f t="shared" si="66"/>
        <v/>
      </c>
      <c r="L228" s="75" t="str">
        <f t="shared" si="67"/>
        <v/>
      </c>
      <c r="M228" s="86" t="str">
        <f t="shared" si="68"/>
        <v/>
      </c>
      <c r="N228" s="4" t="str">
        <f t="shared" si="69"/>
        <v/>
      </c>
      <c r="O228" s="92" t="str">
        <f t="shared" si="70"/>
        <v/>
      </c>
      <c r="Q228" s="1">
        <f t="shared" si="73"/>
        <v>0</v>
      </c>
    </row>
    <row r="229" spans="2:17" x14ac:dyDescent="0.25">
      <c r="B229" s="61" t="str">
        <f t="shared" si="71"/>
        <v/>
      </c>
      <c r="C229" s="62" t="str">
        <f t="shared" si="72"/>
        <v/>
      </c>
      <c r="D229" s="75" t="str">
        <f t="shared" si="59"/>
        <v/>
      </c>
      <c r="E229" s="76" t="str">
        <f t="shared" si="60"/>
        <v/>
      </c>
      <c r="F229" s="47" t="str">
        <f t="shared" si="61"/>
        <v/>
      </c>
      <c r="G229" s="4" t="str">
        <f t="shared" si="62"/>
        <v/>
      </c>
      <c r="H229" s="39" t="str">
        <f t="shared" si="63"/>
        <v/>
      </c>
      <c r="I229" s="40" t="str">
        <f t="shared" si="64"/>
        <v/>
      </c>
      <c r="J229" s="76" t="str">
        <f t="shared" si="65"/>
        <v/>
      </c>
      <c r="K229" s="76" t="str">
        <f t="shared" si="66"/>
        <v/>
      </c>
      <c r="L229" s="75" t="str">
        <f t="shared" si="67"/>
        <v/>
      </c>
      <c r="M229" s="86" t="str">
        <f t="shared" si="68"/>
        <v/>
      </c>
      <c r="N229" s="4" t="str">
        <f t="shared" si="69"/>
        <v/>
      </c>
      <c r="O229" s="92" t="str">
        <f t="shared" si="70"/>
        <v/>
      </c>
      <c r="Q229" s="1">
        <f t="shared" si="73"/>
        <v>0</v>
      </c>
    </row>
    <row r="230" spans="2:17" x14ac:dyDescent="0.25">
      <c r="B230" s="61" t="str">
        <f t="shared" si="71"/>
        <v/>
      </c>
      <c r="C230" s="62" t="str">
        <f t="shared" si="72"/>
        <v/>
      </c>
      <c r="D230" s="75" t="str">
        <f t="shared" si="59"/>
        <v/>
      </c>
      <c r="E230" s="76" t="str">
        <f t="shared" si="60"/>
        <v/>
      </c>
      <c r="F230" s="47" t="str">
        <f t="shared" si="61"/>
        <v/>
      </c>
      <c r="G230" s="4" t="str">
        <f t="shared" si="62"/>
        <v/>
      </c>
      <c r="H230" s="39" t="str">
        <f t="shared" si="63"/>
        <v/>
      </c>
      <c r="I230" s="40" t="str">
        <f t="shared" si="64"/>
        <v/>
      </c>
      <c r="J230" s="76" t="str">
        <f t="shared" si="65"/>
        <v/>
      </c>
      <c r="K230" s="76" t="str">
        <f t="shared" si="66"/>
        <v/>
      </c>
      <c r="L230" s="75" t="str">
        <f t="shared" si="67"/>
        <v/>
      </c>
      <c r="M230" s="86" t="str">
        <f t="shared" si="68"/>
        <v/>
      </c>
      <c r="N230" s="4" t="str">
        <f t="shared" si="69"/>
        <v/>
      </c>
      <c r="O230" s="92" t="str">
        <f t="shared" si="70"/>
        <v/>
      </c>
      <c r="Q230" s="1">
        <f t="shared" si="73"/>
        <v>0</v>
      </c>
    </row>
    <row r="231" spans="2:17" x14ac:dyDescent="0.25">
      <c r="B231" s="61" t="str">
        <f t="shared" si="71"/>
        <v/>
      </c>
      <c r="C231" s="62" t="str">
        <f t="shared" si="72"/>
        <v/>
      </c>
      <c r="D231" s="75" t="str">
        <f t="shared" si="59"/>
        <v/>
      </c>
      <c r="E231" s="76" t="str">
        <f t="shared" si="60"/>
        <v/>
      </c>
      <c r="F231" s="47" t="str">
        <f t="shared" si="61"/>
        <v/>
      </c>
      <c r="G231" s="4" t="str">
        <f t="shared" si="62"/>
        <v/>
      </c>
      <c r="H231" s="39" t="str">
        <f t="shared" si="63"/>
        <v/>
      </c>
      <c r="I231" s="40" t="str">
        <f t="shared" si="64"/>
        <v/>
      </c>
      <c r="J231" s="76" t="str">
        <f t="shared" si="65"/>
        <v/>
      </c>
      <c r="K231" s="76" t="str">
        <f t="shared" si="66"/>
        <v/>
      </c>
      <c r="L231" s="75" t="str">
        <f t="shared" si="67"/>
        <v/>
      </c>
      <c r="M231" s="86" t="str">
        <f t="shared" si="68"/>
        <v/>
      </c>
      <c r="N231" s="4" t="str">
        <f t="shared" si="69"/>
        <v/>
      </c>
      <c r="O231" s="92" t="str">
        <f t="shared" si="70"/>
        <v/>
      </c>
      <c r="Q231" s="1">
        <f t="shared" si="73"/>
        <v>0</v>
      </c>
    </row>
    <row r="232" spans="2:17" x14ac:dyDescent="0.25">
      <c r="B232" s="61" t="str">
        <f t="shared" si="71"/>
        <v/>
      </c>
      <c r="C232" s="62" t="str">
        <f t="shared" si="72"/>
        <v/>
      </c>
      <c r="D232" s="75" t="str">
        <f t="shared" si="59"/>
        <v/>
      </c>
      <c r="E232" s="76" t="str">
        <f t="shared" si="60"/>
        <v/>
      </c>
      <c r="F232" s="47" t="str">
        <f t="shared" si="61"/>
        <v/>
      </c>
      <c r="G232" s="4" t="str">
        <f t="shared" si="62"/>
        <v/>
      </c>
      <c r="H232" s="39" t="str">
        <f t="shared" si="63"/>
        <v/>
      </c>
      <c r="I232" s="40" t="str">
        <f t="shared" si="64"/>
        <v/>
      </c>
      <c r="J232" s="76" t="str">
        <f t="shared" si="65"/>
        <v/>
      </c>
      <c r="K232" s="76" t="str">
        <f t="shared" si="66"/>
        <v/>
      </c>
      <c r="L232" s="75" t="str">
        <f t="shared" si="67"/>
        <v/>
      </c>
      <c r="M232" s="86" t="str">
        <f t="shared" si="68"/>
        <v/>
      </c>
      <c r="N232" s="4" t="str">
        <f t="shared" si="69"/>
        <v/>
      </c>
      <c r="O232" s="92" t="str">
        <f t="shared" si="70"/>
        <v/>
      </c>
      <c r="Q232" s="1">
        <f t="shared" si="73"/>
        <v>0</v>
      </c>
    </row>
    <row r="233" spans="2:17" x14ac:dyDescent="0.25">
      <c r="B233" s="61" t="str">
        <f t="shared" si="71"/>
        <v/>
      </c>
      <c r="C233" s="62" t="str">
        <f t="shared" si="72"/>
        <v/>
      </c>
      <c r="D233" s="75" t="str">
        <f t="shared" si="59"/>
        <v/>
      </c>
      <c r="E233" s="76" t="str">
        <f t="shared" si="60"/>
        <v/>
      </c>
      <c r="F233" s="47" t="str">
        <f t="shared" si="61"/>
        <v/>
      </c>
      <c r="G233" s="4" t="str">
        <f t="shared" si="62"/>
        <v/>
      </c>
      <c r="H233" s="39" t="str">
        <f t="shared" si="63"/>
        <v/>
      </c>
      <c r="I233" s="40" t="str">
        <f t="shared" si="64"/>
        <v/>
      </c>
      <c r="J233" s="76" t="str">
        <f t="shared" si="65"/>
        <v/>
      </c>
      <c r="K233" s="76" t="str">
        <f t="shared" si="66"/>
        <v/>
      </c>
      <c r="L233" s="75" t="str">
        <f t="shared" si="67"/>
        <v/>
      </c>
      <c r="M233" s="86" t="str">
        <f t="shared" si="68"/>
        <v/>
      </c>
      <c r="N233" s="4" t="str">
        <f t="shared" si="69"/>
        <v/>
      </c>
      <c r="O233" s="92" t="str">
        <f t="shared" si="70"/>
        <v/>
      </c>
      <c r="Q233" s="1">
        <f t="shared" si="73"/>
        <v>0</v>
      </c>
    </row>
    <row r="234" spans="2:17" x14ac:dyDescent="0.25">
      <c r="B234" s="61" t="str">
        <f t="shared" si="71"/>
        <v/>
      </c>
      <c r="C234" s="62" t="str">
        <f t="shared" si="72"/>
        <v/>
      </c>
      <c r="D234" s="75" t="str">
        <f t="shared" si="59"/>
        <v/>
      </c>
      <c r="E234" s="76" t="str">
        <f t="shared" si="60"/>
        <v/>
      </c>
      <c r="F234" s="47" t="str">
        <f t="shared" si="61"/>
        <v/>
      </c>
      <c r="G234" s="4" t="str">
        <f t="shared" si="62"/>
        <v/>
      </c>
      <c r="H234" s="39" t="str">
        <f t="shared" si="63"/>
        <v/>
      </c>
      <c r="I234" s="40" t="str">
        <f t="shared" si="64"/>
        <v/>
      </c>
      <c r="J234" s="76" t="str">
        <f t="shared" si="65"/>
        <v/>
      </c>
      <c r="K234" s="76" t="str">
        <f t="shared" si="66"/>
        <v/>
      </c>
      <c r="L234" s="75" t="str">
        <f t="shared" si="67"/>
        <v/>
      </c>
      <c r="M234" s="86" t="str">
        <f t="shared" si="68"/>
        <v/>
      </c>
      <c r="N234" s="4" t="str">
        <f t="shared" si="69"/>
        <v/>
      </c>
      <c r="O234" s="92" t="str">
        <f t="shared" si="70"/>
        <v/>
      </c>
      <c r="Q234" s="1">
        <f t="shared" si="73"/>
        <v>0</v>
      </c>
    </row>
    <row r="235" spans="2:17" x14ac:dyDescent="0.25">
      <c r="B235" s="61" t="str">
        <f t="shared" si="71"/>
        <v/>
      </c>
      <c r="C235" s="62" t="str">
        <f t="shared" si="72"/>
        <v/>
      </c>
      <c r="D235" s="75" t="str">
        <f t="shared" si="59"/>
        <v/>
      </c>
      <c r="E235" s="76" t="str">
        <f t="shared" si="60"/>
        <v/>
      </c>
      <c r="F235" s="47" t="str">
        <f t="shared" si="61"/>
        <v/>
      </c>
      <c r="G235" s="4" t="str">
        <f t="shared" si="62"/>
        <v/>
      </c>
      <c r="H235" s="39" t="str">
        <f t="shared" si="63"/>
        <v/>
      </c>
      <c r="I235" s="40" t="str">
        <f t="shared" si="64"/>
        <v/>
      </c>
      <c r="J235" s="76" t="str">
        <f t="shared" si="65"/>
        <v/>
      </c>
      <c r="K235" s="76" t="str">
        <f t="shared" si="66"/>
        <v/>
      </c>
      <c r="L235" s="75" t="str">
        <f t="shared" si="67"/>
        <v/>
      </c>
      <c r="M235" s="86" t="str">
        <f t="shared" si="68"/>
        <v/>
      </c>
      <c r="N235" s="4" t="str">
        <f t="shared" si="69"/>
        <v/>
      </c>
      <c r="O235" s="92" t="str">
        <f t="shared" si="70"/>
        <v/>
      </c>
      <c r="Q235" s="1">
        <f t="shared" si="73"/>
        <v>0</v>
      </c>
    </row>
    <row r="236" spans="2:17" x14ac:dyDescent="0.25">
      <c r="B236" s="61" t="str">
        <f t="shared" si="71"/>
        <v/>
      </c>
      <c r="C236" s="62" t="str">
        <f t="shared" si="72"/>
        <v/>
      </c>
      <c r="D236" s="75" t="str">
        <f t="shared" si="59"/>
        <v/>
      </c>
      <c r="E236" s="76" t="str">
        <f t="shared" si="60"/>
        <v/>
      </c>
      <c r="F236" s="47" t="str">
        <f t="shared" si="61"/>
        <v/>
      </c>
      <c r="G236" s="4" t="str">
        <f t="shared" si="62"/>
        <v/>
      </c>
      <c r="H236" s="39" t="str">
        <f t="shared" si="63"/>
        <v/>
      </c>
      <c r="I236" s="40" t="str">
        <f t="shared" si="64"/>
        <v/>
      </c>
      <c r="J236" s="76" t="str">
        <f t="shared" si="65"/>
        <v/>
      </c>
      <c r="K236" s="76" t="str">
        <f t="shared" si="66"/>
        <v/>
      </c>
      <c r="L236" s="75" t="str">
        <f t="shared" si="67"/>
        <v/>
      </c>
      <c r="M236" s="86" t="str">
        <f t="shared" si="68"/>
        <v/>
      </c>
      <c r="N236" s="4" t="str">
        <f t="shared" si="69"/>
        <v/>
      </c>
      <c r="O236" s="92" t="str">
        <f t="shared" si="70"/>
        <v/>
      </c>
      <c r="Q236" s="1">
        <f t="shared" si="73"/>
        <v>0</v>
      </c>
    </row>
    <row r="237" spans="2:17" x14ac:dyDescent="0.25">
      <c r="B237" s="61" t="str">
        <f t="shared" si="71"/>
        <v/>
      </c>
      <c r="C237" s="62" t="str">
        <f t="shared" si="72"/>
        <v/>
      </c>
      <c r="D237" s="75" t="str">
        <f t="shared" si="59"/>
        <v/>
      </c>
      <c r="E237" s="76" t="str">
        <f t="shared" si="60"/>
        <v/>
      </c>
      <c r="F237" s="47" t="str">
        <f t="shared" si="61"/>
        <v/>
      </c>
      <c r="G237" s="4" t="str">
        <f t="shared" si="62"/>
        <v/>
      </c>
      <c r="H237" s="39" t="str">
        <f t="shared" si="63"/>
        <v/>
      </c>
      <c r="I237" s="40" t="str">
        <f t="shared" si="64"/>
        <v/>
      </c>
      <c r="J237" s="76" t="str">
        <f t="shared" si="65"/>
        <v/>
      </c>
      <c r="K237" s="76" t="str">
        <f t="shared" si="66"/>
        <v/>
      </c>
      <c r="L237" s="75" t="str">
        <f t="shared" si="67"/>
        <v/>
      </c>
      <c r="M237" s="86" t="str">
        <f t="shared" si="68"/>
        <v/>
      </c>
      <c r="N237" s="4" t="str">
        <f t="shared" si="69"/>
        <v/>
      </c>
      <c r="O237" s="92" t="str">
        <f t="shared" si="70"/>
        <v/>
      </c>
      <c r="Q237" s="1">
        <f t="shared" si="73"/>
        <v>0</v>
      </c>
    </row>
    <row r="238" spans="2:17" x14ac:dyDescent="0.25">
      <c r="B238" s="61" t="str">
        <f t="shared" si="71"/>
        <v/>
      </c>
      <c r="C238" s="62" t="str">
        <f t="shared" si="72"/>
        <v/>
      </c>
      <c r="D238" s="75" t="str">
        <f t="shared" si="59"/>
        <v/>
      </c>
      <c r="E238" s="76" t="str">
        <f t="shared" si="60"/>
        <v/>
      </c>
      <c r="F238" s="47" t="str">
        <f t="shared" si="61"/>
        <v/>
      </c>
      <c r="G238" s="4" t="str">
        <f t="shared" si="62"/>
        <v/>
      </c>
      <c r="H238" s="39" t="str">
        <f t="shared" si="63"/>
        <v/>
      </c>
      <c r="I238" s="40" t="str">
        <f t="shared" si="64"/>
        <v/>
      </c>
      <c r="J238" s="76" t="str">
        <f t="shared" si="65"/>
        <v/>
      </c>
      <c r="K238" s="76" t="str">
        <f t="shared" si="66"/>
        <v/>
      </c>
      <c r="L238" s="75" t="str">
        <f t="shared" si="67"/>
        <v/>
      </c>
      <c r="M238" s="86" t="str">
        <f t="shared" si="68"/>
        <v/>
      </c>
      <c r="N238" s="4" t="str">
        <f t="shared" si="69"/>
        <v/>
      </c>
      <c r="O238" s="92" t="str">
        <f t="shared" si="70"/>
        <v/>
      </c>
      <c r="Q238" s="1">
        <f t="shared" si="73"/>
        <v>0</v>
      </c>
    </row>
    <row r="239" spans="2:17" x14ac:dyDescent="0.25">
      <c r="B239" s="61" t="str">
        <f t="shared" si="71"/>
        <v/>
      </c>
      <c r="C239" s="62" t="str">
        <f t="shared" si="72"/>
        <v/>
      </c>
      <c r="D239" s="75" t="str">
        <f t="shared" si="59"/>
        <v/>
      </c>
      <c r="E239" s="76" t="str">
        <f t="shared" si="60"/>
        <v/>
      </c>
      <c r="F239" s="47" t="str">
        <f t="shared" si="61"/>
        <v/>
      </c>
      <c r="G239" s="4" t="str">
        <f t="shared" si="62"/>
        <v/>
      </c>
      <c r="H239" s="39" t="str">
        <f t="shared" si="63"/>
        <v/>
      </c>
      <c r="I239" s="40" t="str">
        <f t="shared" si="64"/>
        <v/>
      </c>
      <c r="J239" s="76" t="str">
        <f t="shared" si="65"/>
        <v/>
      </c>
      <c r="K239" s="76" t="str">
        <f t="shared" si="66"/>
        <v/>
      </c>
      <c r="L239" s="75" t="str">
        <f t="shared" si="67"/>
        <v/>
      </c>
      <c r="M239" s="86" t="str">
        <f t="shared" si="68"/>
        <v/>
      </c>
      <c r="N239" s="4" t="str">
        <f t="shared" si="69"/>
        <v/>
      </c>
      <c r="O239" s="92" t="str">
        <f t="shared" si="70"/>
        <v/>
      </c>
      <c r="Q239" s="1">
        <f t="shared" si="73"/>
        <v>0</v>
      </c>
    </row>
    <row r="240" spans="2:17" x14ac:dyDescent="0.25">
      <c r="B240" s="61" t="str">
        <f t="shared" si="71"/>
        <v/>
      </c>
      <c r="C240" s="62" t="str">
        <f t="shared" si="72"/>
        <v/>
      </c>
      <c r="D240" s="75" t="str">
        <f t="shared" si="59"/>
        <v/>
      </c>
      <c r="E240" s="76" t="str">
        <f t="shared" si="60"/>
        <v/>
      </c>
      <c r="F240" s="47" t="str">
        <f t="shared" si="61"/>
        <v/>
      </c>
      <c r="G240" s="4" t="str">
        <f t="shared" si="62"/>
        <v/>
      </c>
      <c r="H240" s="39" t="str">
        <f t="shared" si="63"/>
        <v/>
      </c>
      <c r="I240" s="40" t="str">
        <f t="shared" si="64"/>
        <v/>
      </c>
      <c r="J240" s="76" t="str">
        <f t="shared" si="65"/>
        <v/>
      </c>
      <c r="K240" s="76" t="str">
        <f t="shared" si="66"/>
        <v/>
      </c>
      <c r="L240" s="75" t="str">
        <f t="shared" si="67"/>
        <v/>
      </c>
      <c r="M240" s="86" t="str">
        <f t="shared" si="68"/>
        <v/>
      </c>
      <c r="N240" s="4" t="str">
        <f t="shared" si="69"/>
        <v/>
      </c>
      <c r="O240" s="92" t="str">
        <f t="shared" si="70"/>
        <v/>
      </c>
      <c r="Q240" s="1">
        <f t="shared" si="73"/>
        <v>0</v>
      </c>
    </row>
    <row r="241" spans="2:17" x14ac:dyDescent="0.25">
      <c r="B241" s="61" t="str">
        <f t="shared" si="71"/>
        <v/>
      </c>
      <c r="C241" s="62" t="str">
        <f t="shared" si="72"/>
        <v/>
      </c>
      <c r="D241" s="75" t="str">
        <f t="shared" si="59"/>
        <v/>
      </c>
      <c r="E241" s="76" t="str">
        <f t="shared" si="60"/>
        <v/>
      </c>
      <c r="F241" s="47" t="str">
        <f t="shared" si="61"/>
        <v/>
      </c>
      <c r="G241" s="4" t="str">
        <f t="shared" si="62"/>
        <v/>
      </c>
      <c r="H241" s="39" t="str">
        <f t="shared" si="63"/>
        <v/>
      </c>
      <c r="I241" s="40" t="str">
        <f t="shared" si="64"/>
        <v/>
      </c>
      <c r="J241" s="76" t="str">
        <f t="shared" si="65"/>
        <v/>
      </c>
      <c r="K241" s="76" t="str">
        <f t="shared" si="66"/>
        <v/>
      </c>
      <c r="L241" s="75" t="str">
        <f t="shared" si="67"/>
        <v/>
      </c>
      <c r="M241" s="86" t="str">
        <f t="shared" si="68"/>
        <v/>
      </c>
      <c r="N241" s="4" t="str">
        <f t="shared" si="69"/>
        <v/>
      </c>
      <c r="O241" s="92" t="str">
        <f t="shared" si="70"/>
        <v/>
      </c>
      <c r="Q241" s="1">
        <f t="shared" si="73"/>
        <v>0</v>
      </c>
    </row>
    <row r="242" spans="2:17" x14ac:dyDescent="0.25">
      <c r="B242" s="61" t="str">
        <f t="shared" si="71"/>
        <v/>
      </c>
      <c r="C242" s="62" t="str">
        <f t="shared" si="72"/>
        <v/>
      </c>
      <c r="D242" s="75" t="str">
        <f t="shared" si="59"/>
        <v/>
      </c>
      <c r="E242" s="76" t="str">
        <f t="shared" si="60"/>
        <v/>
      </c>
      <c r="F242" s="47" t="str">
        <f t="shared" si="61"/>
        <v/>
      </c>
      <c r="G242" s="4" t="str">
        <f t="shared" si="62"/>
        <v/>
      </c>
      <c r="H242" s="39" t="str">
        <f t="shared" si="63"/>
        <v/>
      </c>
      <c r="I242" s="40" t="str">
        <f t="shared" si="64"/>
        <v/>
      </c>
      <c r="J242" s="76" t="str">
        <f t="shared" si="65"/>
        <v/>
      </c>
      <c r="K242" s="76" t="str">
        <f t="shared" si="66"/>
        <v/>
      </c>
      <c r="L242" s="75" t="str">
        <f t="shared" si="67"/>
        <v/>
      </c>
      <c r="M242" s="86" t="str">
        <f t="shared" si="68"/>
        <v/>
      </c>
      <c r="N242" s="4" t="str">
        <f t="shared" si="69"/>
        <v/>
      </c>
      <c r="O242" s="92" t="str">
        <f t="shared" si="70"/>
        <v/>
      </c>
      <c r="Q242" s="1">
        <f t="shared" si="73"/>
        <v>0</v>
      </c>
    </row>
    <row r="243" spans="2:17" x14ac:dyDescent="0.25">
      <c r="B243" s="61" t="str">
        <f t="shared" si="71"/>
        <v/>
      </c>
      <c r="C243" s="62" t="str">
        <f t="shared" si="72"/>
        <v/>
      </c>
      <c r="D243" s="75" t="str">
        <f t="shared" si="59"/>
        <v/>
      </c>
      <c r="E243" s="76" t="str">
        <f t="shared" si="60"/>
        <v/>
      </c>
      <c r="F243" s="47" t="str">
        <f t="shared" si="61"/>
        <v/>
      </c>
      <c r="G243" s="4" t="str">
        <f t="shared" si="62"/>
        <v/>
      </c>
      <c r="H243" s="39" t="str">
        <f t="shared" si="63"/>
        <v/>
      </c>
      <c r="I243" s="40" t="str">
        <f t="shared" si="64"/>
        <v/>
      </c>
      <c r="J243" s="76" t="str">
        <f t="shared" si="65"/>
        <v/>
      </c>
      <c r="K243" s="76" t="str">
        <f t="shared" si="66"/>
        <v/>
      </c>
      <c r="L243" s="75" t="str">
        <f t="shared" si="67"/>
        <v/>
      </c>
      <c r="M243" s="86" t="str">
        <f t="shared" si="68"/>
        <v/>
      </c>
      <c r="N243" s="4" t="str">
        <f t="shared" si="69"/>
        <v/>
      </c>
      <c r="O243" s="92" t="str">
        <f t="shared" si="70"/>
        <v/>
      </c>
      <c r="Q243" s="1">
        <f t="shared" si="73"/>
        <v>0</v>
      </c>
    </row>
    <row r="244" spans="2:17" x14ac:dyDescent="0.25">
      <c r="B244" s="61" t="str">
        <f t="shared" si="71"/>
        <v/>
      </c>
      <c r="C244" s="62" t="str">
        <f t="shared" si="72"/>
        <v/>
      </c>
      <c r="D244" s="75" t="str">
        <f t="shared" si="59"/>
        <v/>
      </c>
      <c r="E244" s="76" t="str">
        <f t="shared" si="60"/>
        <v/>
      </c>
      <c r="F244" s="47" t="str">
        <f t="shared" si="61"/>
        <v/>
      </c>
      <c r="G244" s="4" t="str">
        <f t="shared" si="62"/>
        <v/>
      </c>
      <c r="H244" s="39" t="str">
        <f t="shared" si="63"/>
        <v/>
      </c>
      <c r="I244" s="40" t="str">
        <f t="shared" si="64"/>
        <v/>
      </c>
      <c r="J244" s="76" t="str">
        <f t="shared" si="65"/>
        <v/>
      </c>
      <c r="K244" s="76" t="str">
        <f t="shared" si="66"/>
        <v/>
      </c>
      <c r="L244" s="75" t="str">
        <f t="shared" si="67"/>
        <v/>
      </c>
      <c r="M244" s="86" t="str">
        <f t="shared" si="68"/>
        <v/>
      </c>
      <c r="N244" s="4" t="str">
        <f t="shared" si="69"/>
        <v/>
      </c>
      <c r="O244" s="92" t="str">
        <f t="shared" si="70"/>
        <v/>
      </c>
      <c r="Q244" s="1">
        <f t="shared" si="73"/>
        <v>0</v>
      </c>
    </row>
    <row r="245" spans="2:17" x14ac:dyDescent="0.25">
      <c r="B245" s="61" t="str">
        <f t="shared" si="71"/>
        <v/>
      </c>
      <c r="C245" s="62" t="str">
        <f t="shared" si="72"/>
        <v/>
      </c>
      <c r="D245" s="75" t="str">
        <f t="shared" si="59"/>
        <v/>
      </c>
      <c r="E245" s="76" t="str">
        <f t="shared" si="60"/>
        <v/>
      </c>
      <c r="F245" s="47" t="str">
        <f t="shared" si="61"/>
        <v/>
      </c>
      <c r="G245" s="4" t="str">
        <f t="shared" si="62"/>
        <v/>
      </c>
      <c r="H245" s="39" t="str">
        <f t="shared" si="63"/>
        <v/>
      </c>
      <c r="I245" s="40" t="str">
        <f t="shared" si="64"/>
        <v/>
      </c>
      <c r="J245" s="76" t="str">
        <f t="shared" si="65"/>
        <v/>
      </c>
      <c r="K245" s="76" t="str">
        <f t="shared" si="66"/>
        <v/>
      </c>
      <c r="L245" s="75" t="str">
        <f t="shared" si="67"/>
        <v/>
      </c>
      <c r="M245" s="86" t="str">
        <f t="shared" si="68"/>
        <v/>
      </c>
      <c r="N245" s="4" t="str">
        <f t="shared" si="69"/>
        <v/>
      </c>
      <c r="O245" s="92" t="str">
        <f t="shared" si="70"/>
        <v/>
      </c>
      <c r="Q245" s="1">
        <f t="shared" si="73"/>
        <v>0</v>
      </c>
    </row>
    <row r="246" spans="2:17" x14ac:dyDescent="0.25">
      <c r="B246" s="61" t="str">
        <f t="shared" si="71"/>
        <v/>
      </c>
      <c r="C246" s="62" t="str">
        <f t="shared" si="72"/>
        <v/>
      </c>
      <c r="D246" s="75" t="str">
        <f t="shared" si="59"/>
        <v/>
      </c>
      <c r="E246" s="76" t="str">
        <f t="shared" si="60"/>
        <v/>
      </c>
      <c r="F246" s="47" t="str">
        <f t="shared" si="61"/>
        <v/>
      </c>
      <c r="G246" s="4" t="str">
        <f t="shared" si="62"/>
        <v/>
      </c>
      <c r="H246" s="39" t="str">
        <f t="shared" si="63"/>
        <v/>
      </c>
      <c r="I246" s="40" t="str">
        <f t="shared" si="64"/>
        <v/>
      </c>
      <c r="J246" s="76" t="str">
        <f t="shared" si="65"/>
        <v/>
      </c>
      <c r="K246" s="76" t="str">
        <f t="shared" si="66"/>
        <v/>
      </c>
      <c r="L246" s="75" t="str">
        <f t="shared" si="67"/>
        <v/>
      </c>
      <c r="M246" s="86" t="str">
        <f t="shared" si="68"/>
        <v/>
      </c>
      <c r="N246" s="4" t="str">
        <f t="shared" si="69"/>
        <v/>
      </c>
      <c r="O246" s="92" t="str">
        <f t="shared" si="70"/>
        <v/>
      </c>
      <c r="Q246" s="1">
        <f t="shared" si="73"/>
        <v>0</v>
      </c>
    </row>
    <row r="247" spans="2:17" x14ac:dyDescent="0.25">
      <c r="B247" s="61" t="str">
        <f t="shared" si="71"/>
        <v/>
      </c>
      <c r="C247" s="62" t="str">
        <f t="shared" si="72"/>
        <v/>
      </c>
      <c r="D247" s="75" t="str">
        <f t="shared" si="59"/>
        <v/>
      </c>
      <c r="E247" s="76" t="str">
        <f t="shared" si="60"/>
        <v/>
      </c>
      <c r="F247" s="47" t="str">
        <f t="shared" si="61"/>
        <v/>
      </c>
      <c r="G247" s="4" t="str">
        <f t="shared" si="62"/>
        <v/>
      </c>
      <c r="H247" s="39" t="str">
        <f t="shared" si="63"/>
        <v/>
      </c>
      <c r="I247" s="40" t="str">
        <f t="shared" si="64"/>
        <v/>
      </c>
      <c r="J247" s="76" t="str">
        <f t="shared" si="65"/>
        <v/>
      </c>
      <c r="K247" s="76" t="str">
        <f t="shared" si="66"/>
        <v/>
      </c>
      <c r="L247" s="75" t="str">
        <f t="shared" si="67"/>
        <v/>
      </c>
      <c r="M247" s="86" t="str">
        <f t="shared" si="68"/>
        <v/>
      </c>
      <c r="N247" s="4" t="str">
        <f t="shared" si="69"/>
        <v/>
      </c>
      <c r="O247" s="92" t="str">
        <f t="shared" si="70"/>
        <v/>
      </c>
      <c r="Q247" s="1">
        <f t="shared" si="73"/>
        <v>0</v>
      </c>
    </row>
    <row r="248" spans="2:17" x14ac:dyDescent="0.25">
      <c r="B248" s="61" t="str">
        <f t="shared" si="71"/>
        <v/>
      </c>
      <c r="C248" s="62" t="str">
        <f t="shared" si="72"/>
        <v/>
      </c>
      <c r="D248" s="75" t="str">
        <f t="shared" si="59"/>
        <v/>
      </c>
      <c r="E248" s="76" t="str">
        <f t="shared" si="60"/>
        <v/>
      </c>
      <c r="F248" s="47" t="str">
        <f t="shared" si="61"/>
        <v/>
      </c>
      <c r="G248" s="4" t="str">
        <f t="shared" si="62"/>
        <v/>
      </c>
      <c r="H248" s="39" t="str">
        <f t="shared" si="63"/>
        <v/>
      </c>
      <c r="I248" s="40" t="str">
        <f t="shared" si="64"/>
        <v/>
      </c>
      <c r="J248" s="76" t="str">
        <f t="shared" si="65"/>
        <v/>
      </c>
      <c r="K248" s="76" t="str">
        <f t="shared" si="66"/>
        <v/>
      </c>
      <c r="L248" s="75" t="str">
        <f t="shared" si="67"/>
        <v/>
      </c>
      <c r="M248" s="86" t="str">
        <f t="shared" si="68"/>
        <v/>
      </c>
      <c r="N248" s="4" t="str">
        <f t="shared" si="69"/>
        <v/>
      </c>
      <c r="O248" s="92" t="str">
        <f t="shared" si="70"/>
        <v/>
      </c>
      <c r="Q248" s="1">
        <f t="shared" si="73"/>
        <v>0</v>
      </c>
    </row>
    <row r="249" spans="2:17" x14ac:dyDescent="0.25">
      <c r="B249" s="61" t="str">
        <f t="shared" si="71"/>
        <v/>
      </c>
      <c r="C249" s="62" t="str">
        <f t="shared" si="72"/>
        <v/>
      </c>
      <c r="D249" s="75" t="str">
        <f t="shared" si="59"/>
        <v/>
      </c>
      <c r="E249" s="76" t="str">
        <f t="shared" si="60"/>
        <v/>
      </c>
      <c r="F249" s="47" t="str">
        <f t="shared" si="61"/>
        <v/>
      </c>
      <c r="G249" s="4" t="str">
        <f t="shared" si="62"/>
        <v/>
      </c>
      <c r="H249" s="39" t="str">
        <f t="shared" si="63"/>
        <v/>
      </c>
      <c r="I249" s="40" t="str">
        <f t="shared" si="64"/>
        <v/>
      </c>
      <c r="J249" s="76" t="str">
        <f t="shared" si="65"/>
        <v/>
      </c>
      <c r="K249" s="76" t="str">
        <f t="shared" si="66"/>
        <v/>
      </c>
      <c r="L249" s="75" t="str">
        <f t="shared" si="67"/>
        <v/>
      </c>
      <c r="M249" s="86" t="str">
        <f t="shared" si="68"/>
        <v/>
      </c>
      <c r="N249" s="4" t="str">
        <f t="shared" si="69"/>
        <v/>
      </c>
      <c r="O249" s="92" t="str">
        <f t="shared" si="70"/>
        <v/>
      </c>
      <c r="Q249" s="1">
        <f t="shared" si="73"/>
        <v>0</v>
      </c>
    </row>
    <row r="250" spans="2:17" x14ac:dyDescent="0.25">
      <c r="B250" s="61" t="str">
        <f t="shared" si="71"/>
        <v/>
      </c>
      <c r="C250" s="62" t="str">
        <f t="shared" si="72"/>
        <v/>
      </c>
      <c r="D250" s="75" t="str">
        <f t="shared" si="59"/>
        <v/>
      </c>
      <c r="E250" s="76" t="str">
        <f t="shared" si="60"/>
        <v/>
      </c>
      <c r="F250" s="47" t="str">
        <f t="shared" si="61"/>
        <v/>
      </c>
      <c r="G250" s="4" t="str">
        <f t="shared" si="62"/>
        <v/>
      </c>
      <c r="H250" s="39" t="str">
        <f t="shared" si="63"/>
        <v/>
      </c>
      <c r="I250" s="40" t="str">
        <f t="shared" si="64"/>
        <v/>
      </c>
      <c r="J250" s="76" t="str">
        <f t="shared" si="65"/>
        <v/>
      </c>
      <c r="K250" s="76" t="str">
        <f t="shared" si="66"/>
        <v/>
      </c>
      <c r="L250" s="75" t="str">
        <f t="shared" si="67"/>
        <v/>
      </c>
      <c r="M250" s="86" t="str">
        <f t="shared" si="68"/>
        <v/>
      </c>
      <c r="N250" s="4" t="str">
        <f t="shared" si="69"/>
        <v/>
      </c>
      <c r="O250" s="92" t="str">
        <f t="shared" si="70"/>
        <v/>
      </c>
      <c r="Q250" s="1">
        <f t="shared" si="73"/>
        <v>0</v>
      </c>
    </row>
    <row r="251" spans="2:17" x14ac:dyDescent="0.25">
      <c r="B251" s="61" t="str">
        <f t="shared" si="71"/>
        <v/>
      </c>
      <c r="C251" s="62" t="str">
        <f t="shared" si="72"/>
        <v/>
      </c>
      <c r="D251" s="75" t="str">
        <f t="shared" si="59"/>
        <v/>
      </c>
      <c r="E251" s="76" t="str">
        <f t="shared" si="60"/>
        <v/>
      </c>
      <c r="F251" s="47" t="str">
        <f t="shared" si="61"/>
        <v/>
      </c>
      <c r="G251" s="4" t="str">
        <f t="shared" si="62"/>
        <v/>
      </c>
      <c r="H251" s="39" t="str">
        <f t="shared" si="63"/>
        <v/>
      </c>
      <c r="I251" s="40" t="str">
        <f t="shared" si="64"/>
        <v/>
      </c>
      <c r="J251" s="76" t="str">
        <f t="shared" si="65"/>
        <v/>
      </c>
      <c r="K251" s="76" t="str">
        <f t="shared" si="66"/>
        <v/>
      </c>
      <c r="L251" s="75" t="str">
        <f t="shared" si="67"/>
        <v/>
      </c>
      <c r="M251" s="86" t="str">
        <f t="shared" si="68"/>
        <v/>
      </c>
      <c r="N251" s="4" t="str">
        <f t="shared" si="69"/>
        <v/>
      </c>
      <c r="O251" s="92" t="str">
        <f t="shared" si="70"/>
        <v/>
      </c>
      <c r="Q251" s="1">
        <f t="shared" si="73"/>
        <v>0</v>
      </c>
    </row>
    <row r="252" spans="2:17" x14ac:dyDescent="0.25">
      <c r="B252" s="61" t="str">
        <f t="shared" si="71"/>
        <v/>
      </c>
      <c r="C252" s="62" t="str">
        <f t="shared" si="72"/>
        <v/>
      </c>
      <c r="D252" s="75" t="str">
        <f t="shared" si="59"/>
        <v/>
      </c>
      <c r="E252" s="76" t="str">
        <f t="shared" si="60"/>
        <v/>
      </c>
      <c r="F252" s="47" t="str">
        <f t="shared" si="61"/>
        <v/>
      </c>
      <c r="G252" s="4" t="str">
        <f t="shared" si="62"/>
        <v/>
      </c>
      <c r="H252" s="39" t="str">
        <f t="shared" si="63"/>
        <v/>
      </c>
      <c r="I252" s="40" t="str">
        <f t="shared" si="64"/>
        <v/>
      </c>
      <c r="J252" s="76" t="str">
        <f t="shared" si="65"/>
        <v/>
      </c>
      <c r="K252" s="76" t="str">
        <f t="shared" si="66"/>
        <v/>
      </c>
      <c r="L252" s="75" t="str">
        <f t="shared" si="67"/>
        <v/>
      </c>
      <c r="M252" s="86" t="str">
        <f t="shared" si="68"/>
        <v/>
      </c>
      <c r="N252" s="4" t="str">
        <f t="shared" si="69"/>
        <v/>
      </c>
      <c r="O252" s="92" t="str">
        <f t="shared" si="70"/>
        <v/>
      </c>
      <c r="Q252" s="1">
        <f t="shared" si="73"/>
        <v>0</v>
      </c>
    </row>
    <row r="253" spans="2:17" x14ac:dyDescent="0.25">
      <c r="B253" s="61" t="str">
        <f t="shared" si="71"/>
        <v/>
      </c>
      <c r="C253" s="62" t="str">
        <f t="shared" si="72"/>
        <v/>
      </c>
      <c r="D253" s="75" t="str">
        <f t="shared" si="59"/>
        <v/>
      </c>
      <c r="E253" s="76" t="str">
        <f t="shared" si="60"/>
        <v/>
      </c>
      <c r="F253" s="47" t="str">
        <f t="shared" si="61"/>
        <v/>
      </c>
      <c r="G253" s="4" t="str">
        <f t="shared" si="62"/>
        <v/>
      </c>
      <c r="H253" s="39" t="str">
        <f t="shared" si="63"/>
        <v/>
      </c>
      <c r="I253" s="40" t="str">
        <f t="shared" si="64"/>
        <v/>
      </c>
      <c r="J253" s="76" t="str">
        <f t="shared" si="65"/>
        <v/>
      </c>
      <c r="K253" s="76" t="str">
        <f t="shared" si="66"/>
        <v/>
      </c>
      <c r="L253" s="75" t="str">
        <f t="shared" si="67"/>
        <v/>
      </c>
      <c r="M253" s="86" t="str">
        <f t="shared" si="68"/>
        <v/>
      </c>
      <c r="N253" s="4" t="str">
        <f t="shared" si="69"/>
        <v/>
      </c>
      <c r="O253" s="92" t="str">
        <f t="shared" si="70"/>
        <v/>
      </c>
      <c r="Q253" s="1">
        <f t="shared" si="73"/>
        <v>0</v>
      </c>
    </row>
    <row r="254" spans="2:17" x14ac:dyDescent="0.25">
      <c r="B254" s="61" t="str">
        <f t="shared" si="71"/>
        <v/>
      </c>
      <c r="C254" s="62" t="str">
        <f t="shared" si="72"/>
        <v/>
      </c>
      <c r="D254" s="75" t="str">
        <f t="shared" si="59"/>
        <v/>
      </c>
      <c r="E254" s="76" t="str">
        <f t="shared" si="60"/>
        <v/>
      </c>
      <c r="F254" s="47" t="str">
        <f t="shared" si="61"/>
        <v/>
      </c>
      <c r="G254" s="4" t="str">
        <f t="shared" si="62"/>
        <v/>
      </c>
      <c r="H254" s="39" t="str">
        <f t="shared" si="63"/>
        <v/>
      </c>
      <c r="I254" s="40" t="str">
        <f t="shared" si="64"/>
        <v/>
      </c>
      <c r="J254" s="76" t="str">
        <f t="shared" si="65"/>
        <v/>
      </c>
      <c r="K254" s="76" t="str">
        <f t="shared" si="66"/>
        <v/>
      </c>
      <c r="L254" s="75" t="str">
        <f t="shared" si="67"/>
        <v/>
      </c>
      <c r="M254" s="86" t="str">
        <f t="shared" si="68"/>
        <v/>
      </c>
      <c r="N254" s="4" t="str">
        <f t="shared" si="69"/>
        <v/>
      </c>
      <c r="O254" s="92" t="str">
        <f t="shared" si="70"/>
        <v/>
      </c>
      <c r="Q254" s="1">
        <f t="shared" si="73"/>
        <v>0</v>
      </c>
    </row>
    <row r="255" spans="2:17" x14ac:dyDescent="0.25">
      <c r="B255" s="61" t="str">
        <f t="shared" si="71"/>
        <v/>
      </c>
      <c r="C255" s="62" t="str">
        <f t="shared" si="72"/>
        <v/>
      </c>
      <c r="D255" s="75" t="str">
        <f t="shared" si="59"/>
        <v/>
      </c>
      <c r="E255" s="76" t="str">
        <f t="shared" si="60"/>
        <v/>
      </c>
      <c r="F255" s="47" t="str">
        <f t="shared" si="61"/>
        <v/>
      </c>
      <c r="G255" s="4" t="str">
        <f t="shared" si="62"/>
        <v/>
      </c>
      <c r="H255" s="39" t="str">
        <f t="shared" si="63"/>
        <v/>
      </c>
      <c r="I255" s="40" t="str">
        <f t="shared" si="64"/>
        <v/>
      </c>
      <c r="J255" s="76" t="str">
        <f t="shared" si="65"/>
        <v/>
      </c>
      <c r="K255" s="76" t="str">
        <f t="shared" si="66"/>
        <v/>
      </c>
      <c r="L255" s="75" t="str">
        <f t="shared" si="67"/>
        <v/>
      </c>
      <c r="M255" s="86" t="str">
        <f t="shared" si="68"/>
        <v/>
      </c>
      <c r="N255" s="4" t="str">
        <f t="shared" si="69"/>
        <v/>
      </c>
      <c r="O255" s="92" t="str">
        <f t="shared" si="70"/>
        <v/>
      </c>
      <c r="Q255" s="1">
        <f t="shared" si="73"/>
        <v>0</v>
      </c>
    </row>
    <row r="256" spans="2:17" x14ac:dyDescent="0.25">
      <c r="B256" s="61" t="str">
        <f t="shared" si="71"/>
        <v/>
      </c>
      <c r="C256" s="62" t="str">
        <f t="shared" si="72"/>
        <v/>
      </c>
      <c r="D256" s="75" t="str">
        <f t="shared" si="59"/>
        <v/>
      </c>
      <c r="E256" s="76" t="str">
        <f t="shared" si="60"/>
        <v/>
      </c>
      <c r="F256" s="47" t="str">
        <f t="shared" si="61"/>
        <v/>
      </c>
      <c r="G256" s="4" t="str">
        <f t="shared" si="62"/>
        <v/>
      </c>
      <c r="H256" s="39" t="str">
        <f t="shared" si="63"/>
        <v/>
      </c>
      <c r="I256" s="40" t="str">
        <f t="shared" si="64"/>
        <v/>
      </c>
      <c r="J256" s="76" t="str">
        <f t="shared" si="65"/>
        <v/>
      </c>
      <c r="K256" s="76" t="str">
        <f t="shared" si="66"/>
        <v/>
      </c>
      <c r="L256" s="75" t="str">
        <f t="shared" si="67"/>
        <v/>
      </c>
      <c r="M256" s="86" t="str">
        <f t="shared" si="68"/>
        <v/>
      </c>
      <c r="N256" s="4" t="str">
        <f t="shared" si="69"/>
        <v/>
      </c>
      <c r="O256" s="92" t="str">
        <f t="shared" si="70"/>
        <v/>
      </c>
      <c r="Q256" s="1">
        <f t="shared" si="73"/>
        <v>0</v>
      </c>
    </row>
    <row r="257" spans="2:17" x14ac:dyDescent="0.25">
      <c r="B257" s="61" t="str">
        <f t="shared" si="71"/>
        <v/>
      </c>
      <c r="C257" s="62" t="str">
        <f t="shared" si="72"/>
        <v/>
      </c>
      <c r="D257" s="75" t="str">
        <f t="shared" si="59"/>
        <v/>
      </c>
      <c r="E257" s="76" t="str">
        <f t="shared" si="60"/>
        <v/>
      </c>
      <c r="F257" s="47" t="str">
        <f t="shared" si="61"/>
        <v/>
      </c>
      <c r="G257" s="4" t="str">
        <f t="shared" si="62"/>
        <v/>
      </c>
      <c r="H257" s="39" t="str">
        <f t="shared" si="63"/>
        <v/>
      </c>
      <c r="I257" s="40" t="str">
        <f t="shared" si="64"/>
        <v/>
      </c>
      <c r="J257" s="76" t="str">
        <f t="shared" si="65"/>
        <v/>
      </c>
      <c r="K257" s="76" t="str">
        <f t="shared" si="66"/>
        <v/>
      </c>
      <c r="L257" s="75" t="str">
        <f t="shared" si="67"/>
        <v/>
      </c>
      <c r="M257" s="86" t="str">
        <f t="shared" si="68"/>
        <v/>
      </c>
      <c r="N257" s="4" t="str">
        <f t="shared" si="69"/>
        <v/>
      </c>
      <c r="O257" s="92" t="str">
        <f t="shared" si="70"/>
        <v/>
      </c>
      <c r="Q257" s="1">
        <f t="shared" si="73"/>
        <v>0</v>
      </c>
    </row>
    <row r="258" spans="2:17" x14ac:dyDescent="0.25">
      <c r="B258" s="61" t="str">
        <f t="shared" si="71"/>
        <v/>
      </c>
      <c r="C258" s="62" t="str">
        <f t="shared" si="72"/>
        <v/>
      </c>
      <c r="D258" s="75" t="str">
        <f t="shared" si="59"/>
        <v/>
      </c>
      <c r="E258" s="76" t="str">
        <f t="shared" si="60"/>
        <v/>
      </c>
      <c r="F258" s="47" t="str">
        <f t="shared" si="61"/>
        <v/>
      </c>
      <c r="G258" s="4" t="str">
        <f t="shared" si="62"/>
        <v/>
      </c>
      <c r="H258" s="39" t="str">
        <f t="shared" si="63"/>
        <v/>
      </c>
      <c r="I258" s="40" t="str">
        <f t="shared" si="64"/>
        <v/>
      </c>
      <c r="J258" s="76" t="str">
        <f t="shared" si="65"/>
        <v/>
      </c>
      <c r="K258" s="76" t="str">
        <f t="shared" si="66"/>
        <v/>
      </c>
      <c r="L258" s="75" t="str">
        <f t="shared" si="67"/>
        <v/>
      </c>
      <c r="M258" s="86" t="str">
        <f t="shared" si="68"/>
        <v/>
      </c>
      <c r="N258" s="4" t="str">
        <f t="shared" si="69"/>
        <v/>
      </c>
      <c r="O258" s="92" t="str">
        <f t="shared" si="70"/>
        <v/>
      </c>
      <c r="Q258" s="1">
        <f t="shared" si="73"/>
        <v>0</v>
      </c>
    </row>
    <row r="259" spans="2:17" x14ac:dyDescent="0.25">
      <c r="B259" s="61" t="str">
        <f t="shared" si="71"/>
        <v/>
      </c>
      <c r="C259" s="62" t="str">
        <f t="shared" si="72"/>
        <v/>
      </c>
      <c r="D259" s="75" t="str">
        <f t="shared" si="59"/>
        <v/>
      </c>
      <c r="E259" s="76" t="str">
        <f t="shared" si="60"/>
        <v/>
      </c>
      <c r="F259" s="47" t="str">
        <f t="shared" si="61"/>
        <v/>
      </c>
      <c r="G259" s="4" t="str">
        <f t="shared" si="62"/>
        <v/>
      </c>
      <c r="H259" s="39" t="str">
        <f t="shared" si="63"/>
        <v/>
      </c>
      <c r="I259" s="40" t="str">
        <f t="shared" si="64"/>
        <v/>
      </c>
      <c r="J259" s="76" t="str">
        <f t="shared" si="65"/>
        <v/>
      </c>
      <c r="K259" s="76" t="str">
        <f t="shared" si="66"/>
        <v/>
      </c>
      <c r="L259" s="75" t="str">
        <f t="shared" si="67"/>
        <v/>
      </c>
      <c r="M259" s="86" t="str">
        <f t="shared" si="68"/>
        <v/>
      </c>
      <c r="N259" s="4" t="str">
        <f t="shared" si="69"/>
        <v/>
      </c>
      <c r="O259" s="92" t="str">
        <f t="shared" si="70"/>
        <v/>
      </c>
      <c r="Q259" s="1">
        <f t="shared" si="73"/>
        <v>0</v>
      </c>
    </row>
    <row r="260" spans="2:17" x14ac:dyDescent="0.25">
      <c r="B260" s="61" t="str">
        <f t="shared" si="71"/>
        <v/>
      </c>
      <c r="C260" s="62" t="str">
        <f t="shared" si="72"/>
        <v/>
      </c>
      <c r="D260" s="75" t="str">
        <f t="shared" si="59"/>
        <v/>
      </c>
      <c r="E260" s="76" t="str">
        <f t="shared" si="60"/>
        <v/>
      </c>
      <c r="F260" s="47" t="str">
        <f t="shared" si="61"/>
        <v/>
      </c>
      <c r="G260" s="4" t="str">
        <f t="shared" si="62"/>
        <v/>
      </c>
      <c r="H260" s="39" t="str">
        <f t="shared" si="63"/>
        <v/>
      </c>
      <c r="I260" s="40" t="str">
        <f t="shared" si="64"/>
        <v/>
      </c>
      <c r="J260" s="76" t="str">
        <f t="shared" si="65"/>
        <v/>
      </c>
      <c r="K260" s="76" t="str">
        <f t="shared" si="66"/>
        <v/>
      </c>
      <c r="L260" s="75" t="str">
        <f t="shared" si="67"/>
        <v/>
      </c>
      <c r="M260" s="86" t="str">
        <f t="shared" si="68"/>
        <v/>
      </c>
      <c r="N260" s="4" t="str">
        <f t="shared" si="69"/>
        <v/>
      </c>
      <c r="O260" s="92" t="str">
        <f t="shared" si="70"/>
        <v/>
      </c>
      <c r="Q260" s="1">
        <f t="shared" si="73"/>
        <v>0</v>
      </c>
    </row>
    <row r="261" spans="2:17" x14ac:dyDescent="0.25">
      <c r="B261" s="61" t="str">
        <f t="shared" si="71"/>
        <v/>
      </c>
      <c r="C261" s="62" t="str">
        <f t="shared" si="72"/>
        <v/>
      </c>
      <c r="D261" s="75" t="str">
        <f t="shared" ref="D261:D298" si="74">IF(E261="","",C261*E261)</f>
        <v/>
      </c>
      <c r="E261" s="76" t="str">
        <f t="shared" ref="E261:E298" si="75">IF(AA261="","",AA261)</f>
        <v/>
      </c>
      <c r="F261" s="47" t="str">
        <f t="shared" ref="F261:F298" si="76">IF(E261="","",(SQRT(10000/E261)))</f>
        <v/>
      </c>
      <c r="G261" s="4" t="str">
        <f t="shared" ref="G261:G298" si="77">IF(AC261="","",AC261)</f>
        <v/>
      </c>
      <c r="H261" s="39" t="str">
        <f t="shared" ref="H261:H298" si="78">IF(AE261="","",AE261)</f>
        <v/>
      </c>
      <c r="I261" s="40" t="str">
        <f t="shared" ref="I261:I298" si="79">IF(AJ261="","",AJ261)</f>
        <v/>
      </c>
      <c r="J261" s="76" t="str">
        <f t="shared" ref="J261:J298" si="80">IF(AF261="","",AF261)</f>
        <v/>
      </c>
      <c r="K261" s="76" t="str">
        <f t="shared" ref="K261:K298" si="81">IF(AK261="","",AK261)</f>
        <v/>
      </c>
      <c r="L261" s="75" t="str">
        <f t="shared" ref="L261:L298" si="82">IF(H261="","",C261*E261*(J261/100))</f>
        <v/>
      </c>
      <c r="M261" s="86" t="str">
        <f t="shared" ref="M261:M298" si="83">IF(I261="","",C261*E261*(K261/100))</f>
        <v/>
      </c>
      <c r="N261" s="4" t="str">
        <f t="shared" ref="N261:N298" si="84">IF(AS261="","",AS261)</f>
        <v/>
      </c>
      <c r="O261" s="92" t="str">
        <f t="shared" ref="O261:O298" si="85">IF(AT261="","",AT261)</f>
        <v/>
      </c>
      <c r="Q261" s="1">
        <f t="shared" si="73"/>
        <v>0</v>
      </c>
    </row>
    <row r="262" spans="2:17" x14ac:dyDescent="0.25">
      <c r="B262" s="61" t="str">
        <f t="shared" ref="B262:B298" si="86">IF(X262="","",X262)</f>
        <v/>
      </c>
      <c r="C262" s="62" t="str">
        <f t="shared" ref="C262:C298" si="87">IF(B262="","",BE262/10000)</f>
        <v/>
      </c>
      <c r="D262" s="75" t="str">
        <f t="shared" si="74"/>
        <v/>
      </c>
      <c r="E262" s="76" t="str">
        <f t="shared" si="75"/>
        <v/>
      </c>
      <c r="F262" s="47" t="str">
        <f t="shared" si="76"/>
        <v/>
      </c>
      <c r="G262" s="4" t="str">
        <f t="shared" si="77"/>
        <v/>
      </c>
      <c r="H262" s="39" t="str">
        <f t="shared" si="78"/>
        <v/>
      </c>
      <c r="I262" s="40" t="str">
        <f t="shared" si="79"/>
        <v/>
      </c>
      <c r="J262" s="76" t="str">
        <f t="shared" si="80"/>
        <v/>
      </c>
      <c r="K262" s="76" t="str">
        <f t="shared" si="81"/>
        <v/>
      </c>
      <c r="L262" s="75" t="str">
        <f t="shared" si="82"/>
        <v/>
      </c>
      <c r="M262" s="86" t="str">
        <f t="shared" si="83"/>
        <v/>
      </c>
      <c r="N262" s="4" t="str">
        <f t="shared" si="84"/>
        <v/>
      </c>
      <c r="O262" s="92" t="str">
        <f t="shared" si="85"/>
        <v/>
      </c>
      <c r="Q262" s="1">
        <f t="shared" ref="Q262:Q298" si="88">AF262+AK262</f>
        <v>0</v>
      </c>
    </row>
    <row r="263" spans="2:17" x14ac:dyDescent="0.25">
      <c r="B263" s="61" t="str">
        <f t="shared" si="86"/>
        <v/>
      </c>
      <c r="C263" s="62" t="str">
        <f t="shared" si="87"/>
        <v/>
      </c>
      <c r="D263" s="75" t="str">
        <f t="shared" si="74"/>
        <v/>
      </c>
      <c r="E263" s="76" t="str">
        <f t="shared" si="75"/>
        <v/>
      </c>
      <c r="F263" s="47" t="str">
        <f t="shared" si="76"/>
        <v/>
      </c>
      <c r="G263" s="4" t="str">
        <f t="shared" si="77"/>
        <v/>
      </c>
      <c r="H263" s="39" t="str">
        <f t="shared" si="78"/>
        <v/>
      </c>
      <c r="I263" s="40" t="str">
        <f t="shared" si="79"/>
        <v/>
      </c>
      <c r="J263" s="76" t="str">
        <f t="shared" si="80"/>
        <v/>
      </c>
      <c r="K263" s="76" t="str">
        <f t="shared" si="81"/>
        <v/>
      </c>
      <c r="L263" s="75" t="str">
        <f t="shared" si="82"/>
        <v/>
      </c>
      <c r="M263" s="86" t="str">
        <f t="shared" si="83"/>
        <v/>
      </c>
      <c r="N263" s="4" t="str">
        <f t="shared" si="84"/>
        <v/>
      </c>
      <c r="O263" s="92" t="str">
        <f t="shared" si="85"/>
        <v/>
      </c>
      <c r="Q263" s="1">
        <f t="shared" si="88"/>
        <v>0</v>
      </c>
    </row>
    <row r="264" spans="2:17" x14ac:dyDescent="0.25">
      <c r="B264" s="61" t="str">
        <f t="shared" si="86"/>
        <v/>
      </c>
      <c r="C264" s="62" t="str">
        <f t="shared" si="87"/>
        <v/>
      </c>
      <c r="D264" s="75" t="str">
        <f t="shared" si="74"/>
        <v/>
      </c>
      <c r="E264" s="76" t="str">
        <f t="shared" si="75"/>
        <v/>
      </c>
      <c r="F264" s="47" t="str">
        <f t="shared" si="76"/>
        <v/>
      </c>
      <c r="G264" s="4" t="str">
        <f t="shared" si="77"/>
        <v/>
      </c>
      <c r="H264" s="39" t="str">
        <f t="shared" si="78"/>
        <v/>
      </c>
      <c r="I264" s="40" t="str">
        <f t="shared" si="79"/>
        <v/>
      </c>
      <c r="J264" s="76" t="str">
        <f t="shared" si="80"/>
        <v/>
      </c>
      <c r="K264" s="76" t="str">
        <f t="shared" si="81"/>
        <v/>
      </c>
      <c r="L264" s="75" t="str">
        <f t="shared" si="82"/>
        <v/>
      </c>
      <c r="M264" s="86" t="str">
        <f t="shared" si="83"/>
        <v/>
      </c>
      <c r="N264" s="4" t="str">
        <f t="shared" si="84"/>
        <v/>
      </c>
      <c r="O264" s="92" t="str">
        <f t="shared" si="85"/>
        <v/>
      </c>
      <c r="Q264" s="1">
        <f t="shared" si="88"/>
        <v>0</v>
      </c>
    </row>
    <row r="265" spans="2:17" x14ac:dyDescent="0.25">
      <c r="B265" s="61" t="str">
        <f t="shared" si="86"/>
        <v/>
      </c>
      <c r="C265" s="62" t="str">
        <f t="shared" si="87"/>
        <v/>
      </c>
      <c r="D265" s="75" t="str">
        <f t="shared" si="74"/>
        <v/>
      </c>
      <c r="E265" s="76" t="str">
        <f t="shared" si="75"/>
        <v/>
      </c>
      <c r="F265" s="47" t="str">
        <f t="shared" si="76"/>
        <v/>
      </c>
      <c r="G265" s="4" t="str">
        <f t="shared" si="77"/>
        <v/>
      </c>
      <c r="H265" s="39" t="str">
        <f t="shared" si="78"/>
        <v/>
      </c>
      <c r="I265" s="40" t="str">
        <f t="shared" si="79"/>
        <v/>
      </c>
      <c r="J265" s="76" t="str">
        <f t="shared" si="80"/>
        <v/>
      </c>
      <c r="K265" s="76" t="str">
        <f t="shared" si="81"/>
        <v/>
      </c>
      <c r="L265" s="75" t="str">
        <f t="shared" si="82"/>
        <v/>
      </c>
      <c r="M265" s="86" t="str">
        <f t="shared" si="83"/>
        <v/>
      </c>
      <c r="N265" s="4" t="str">
        <f t="shared" si="84"/>
        <v/>
      </c>
      <c r="O265" s="92" t="str">
        <f t="shared" si="85"/>
        <v/>
      </c>
      <c r="Q265" s="1">
        <f t="shared" si="88"/>
        <v>0</v>
      </c>
    </row>
    <row r="266" spans="2:17" x14ac:dyDescent="0.25">
      <c r="B266" s="61" t="str">
        <f t="shared" si="86"/>
        <v/>
      </c>
      <c r="C266" s="62" t="str">
        <f t="shared" si="87"/>
        <v/>
      </c>
      <c r="D266" s="75" t="str">
        <f t="shared" si="74"/>
        <v/>
      </c>
      <c r="E266" s="76" t="str">
        <f t="shared" si="75"/>
        <v/>
      </c>
      <c r="F266" s="47" t="str">
        <f t="shared" si="76"/>
        <v/>
      </c>
      <c r="G266" s="4" t="str">
        <f t="shared" si="77"/>
        <v/>
      </c>
      <c r="H266" s="39" t="str">
        <f t="shared" si="78"/>
        <v/>
      </c>
      <c r="I266" s="40" t="str">
        <f t="shared" si="79"/>
        <v/>
      </c>
      <c r="J266" s="76" t="str">
        <f t="shared" si="80"/>
        <v/>
      </c>
      <c r="K266" s="76" t="str">
        <f t="shared" si="81"/>
        <v/>
      </c>
      <c r="L266" s="75" t="str">
        <f t="shared" si="82"/>
        <v/>
      </c>
      <c r="M266" s="86" t="str">
        <f t="shared" si="83"/>
        <v/>
      </c>
      <c r="N266" s="4" t="str">
        <f t="shared" si="84"/>
        <v/>
      </c>
      <c r="O266" s="92" t="str">
        <f t="shared" si="85"/>
        <v/>
      </c>
      <c r="Q266" s="1">
        <f t="shared" si="88"/>
        <v>0</v>
      </c>
    </row>
    <row r="267" spans="2:17" x14ac:dyDescent="0.25">
      <c r="B267" s="61" t="str">
        <f t="shared" si="86"/>
        <v/>
      </c>
      <c r="C267" s="62" t="str">
        <f t="shared" si="87"/>
        <v/>
      </c>
      <c r="D267" s="75" t="str">
        <f t="shared" si="74"/>
        <v/>
      </c>
      <c r="E267" s="76" t="str">
        <f t="shared" si="75"/>
        <v/>
      </c>
      <c r="F267" s="47" t="str">
        <f t="shared" si="76"/>
        <v/>
      </c>
      <c r="G267" s="4" t="str">
        <f t="shared" si="77"/>
        <v/>
      </c>
      <c r="H267" s="39" t="str">
        <f t="shared" si="78"/>
        <v/>
      </c>
      <c r="I267" s="40" t="str">
        <f t="shared" si="79"/>
        <v/>
      </c>
      <c r="J267" s="76" t="str">
        <f t="shared" si="80"/>
        <v/>
      </c>
      <c r="K267" s="76" t="str">
        <f t="shared" si="81"/>
        <v/>
      </c>
      <c r="L267" s="75" t="str">
        <f t="shared" si="82"/>
        <v/>
      </c>
      <c r="M267" s="86" t="str">
        <f t="shared" si="83"/>
        <v/>
      </c>
      <c r="N267" s="4" t="str">
        <f t="shared" si="84"/>
        <v/>
      </c>
      <c r="O267" s="92" t="str">
        <f t="shared" si="85"/>
        <v/>
      </c>
      <c r="Q267" s="1">
        <f t="shared" si="88"/>
        <v>0</v>
      </c>
    </row>
    <row r="268" spans="2:17" x14ac:dyDescent="0.25">
      <c r="B268" s="61" t="str">
        <f t="shared" si="86"/>
        <v/>
      </c>
      <c r="C268" s="62" t="str">
        <f t="shared" si="87"/>
        <v/>
      </c>
      <c r="D268" s="75" t="str">
        <f t="shared" si="74"/>
        <v/>
      </c>
      <c r="E268" s="76" t="str">
        <f t="shared" si="75"/>
        <v/>
      </c>
      <c r="F268" s="47" t="str">
        <f t="shared" si="76"/>
        <v/>
      </c>
      <c r="G268" s="4" t="str">
        <f t="shared" si="77"/>
        <v/>
      </c>
      <c r="H268" s="39" t="str">
        <f t="shared" si="78"/>
        <v/>
      </c>
      <c r="I268" s="40" t="str">
        <f t="shared" si="79"/>
        <v/>
      </c>
      <c r="J268" s="76" t="str">
        <f t="shared" si="80"/>
        <v/>
      </c>
      <c r="K268" s="76" t="str">
        <f t="shared" si="81"/>
        <v/>
      </c>
      <c r="L268" s="75" t="str">
        <f t="shared" si="82"/>
        <v/>
      </c>
      <c r="M268" s="86" t="str">
        <f t="shared" si="83"/>
        <v/>
      </c>
      <c r="N268" s="4" t="str">
        <f t="shared" si="84"/>
        <v/>
      </c>
      <c r="O268" s="92" t="str">
        <f t="shared" si="85"/>
        <v/>
      </c>
      <c r="Q268" s="1">
        <f t="shared" si="88"/>
        <v>0</v>
      </c>
    </row>
    <row r="269" spans="2:17" x14ac:dyDescent="0.25">
      <c r="B269" s="61" t="str">
        <f t="shared" si="86"/>
        <v/>
      </c>
      <c r="C269" s="62" t="str">
        <f t="shared" si="87"/>
        <v/>
      </c>
      <c r="D269" s="75" t="str">
        <f t="shared" si="74"/>
        <v/>
      </c>
      <c r="E269" s="76" t="str">
        <f t="shared" si="75"/>
        <v/>
      </c>
      <c r="F269" s="47" t="str">
        <f t="shared" si="76"/>
        <v/>
      </c>
      <c r="G269" s="4" t="str">
        <f t="shared" si="77"/>
        <v/>
      </c>
      <c r="H269" s="39" t="str">
        <f t="shared" si="78"/>
        <v/>
      </c>
      <c r="I269" s="40" t="str">
        <f t="shared" si="79"/>
        <v/>
      </c>
      <c r="J269" s="76" t="str">
        <f t="shared" si="80"/>
        <v/>
      </c>
      <c r="K269" s="76" t="str">
        <f t="shared" si="81"/>
        <v/>
      </c>
      <c r="L269" s="75" t="str">
        <f t="shared" si="82"/>
        <v/>
      </c>
      <c r="M269" s="86" t="str">
        <f t="shared" si="83"/>
        <v/>
      </c>
      <c r="N269" s="4" t="str">
        <f t="shared" si="84"/>
        <v/>
      </c>
      <c r="O269" s="92" t="str">
        <f t="shared" si="85"/>
        <v/>
      </c>
      <c r="Q269" s="1">
        <f t="shared" si="88"/>
        <v>0</v>
      </c>
    </row>
    <row r="270" spans="2:17" x14ac:dyDescent="0.25">
      <c r="B270" s="61" t="str">
        <f t="shared" si="86"/>
        <v/>
      </c>
      <c r="C270" s="62" t="str">
        <f t="shared" si="87"/>
        <v/>
      </c>
      <c r="D270" s="75" t="str">
        <f t="shared" si="74"/>
        <v/>
      </c>
      <c r="E270" s="76" t="str">
        <f t="shared" si="75"/>
        <v/>
      </c>
      <c r="F270" s="47" t="str">
        <f t="shared" si="76"/>
        <v/>
      </c>
      <c r="G270" s="4" t="str">
        <f t="shared" si="77"/>
        <v/>
      </c>
      <c r="H270" s="39" t="str">
        <f t="shared" si="78"/>
        <v/>
      </c>
      <c r="I270" s="40" t="str">
        <f t="shared" si="79"/>
        <v/>
      </c>
      <c r="J270" s="76" t="str">
        <f t="shared" si="80"/>
        <v/>
      </c>
      <c r="K270" s="76" t="str">
        <f t="shared" si="81"/>
        <v/>
      </c>
      <c r="L270" s="75" t="str">
        <f t="shared" si="82"/>
        <v/>
      </c>
      <c r="M270" s="86" t="str">
        <f t="shared" si="83"/>
        <v/>
      </c>
      <c r="N270" s="4" t="str">
        <f t="shared" si="84"/>
        <v/>
      </c>
      <c r="O270" s="92" t="str">
        <f t="shared" si="85"/>
        <v/>
      </c>
      <c r="Q270" s="1">
        <f t="shared" si="88"/>
        <v>0</v>
      </c>
    </row>
    <row r="271" spans="2:17" x14ac:dyDescent="0.25">
      <c r="B271" s="61" t="str">
        <f t="shared" si="86"/>
        <v/>
      </c>
      <c r="C271" s="62" t="str">
        <f t="shared" si="87"/>
        <v/>
      </c>
      <c r="D271" s="75" t="str">
        <f t="shared" si="74"/>
        <v/>
      </c>
      <c r="E271" s="76" t="str">
        <f t="shared" si="75"/>
        <v/>
      </c>
      <c r="F271" s="47" t="str">
        <f t="shared" si="76"/>
        <v/>
      </c>
      <c r="G271" s="4" t="str">
        <f t="shared" si="77"/>
        <v/>
      </c>
      <c r="H271" s="39" t="str">
        <f t="shared" si="78"/>
        <v/>
      </c>
      <c r="I271" s="40" t="str">
        <f t="shared" si="79"/>
        <v/>
      </c>
      <c r="J271" s="76" t="str">
        <f t="shared" si="80"/>
        <v/>
      </c>
      <c r="K271" s="76" t="str">
        <f t="shared" si="81"/>
        <v/>
      </c>
      <c r="L271" s="75" t="str">
        <f t="shared" si="82"/>
        <v/>
      </c>
      <c r="M271" s="86" t="str">
        <f t="shared" si="83"/>
        <v/>
      </c>
      <c r="N271" s="4" t="str">
        <f t="shared" si="84"/>
        <v/>
      </c>
      <c r="O271" s="92" t="str">
        <f t="shared" si="85"/>
        <v/>
      </c>
      <c r="Q271" s="1">
        <f t="shared" si="88"/>
        <v>0</v>
      </c>
    </row>
    <row r="272" spans="2:17" x14ac:dyDescent="0.25">
      <c r="B272" s="61" t="str">
        <f t="shared" si="86"/>
        <v/>
      </c>
      <c r="C272" s="62" t="str">
        <f t="shared" si="87"/>
        <v/>
      </c>
      <c r="D272" s="75" t="str">
        <f t="shared" si="74"/>
        <v/>
      </c>
      <c r="E272" s="76" t="str">
        <f t="shared" si="75"/>
        <v/>
      </c>
      <c r="F272" s="47" t="str">
        <f t="shared" si="76"/>
        <v/>
      </c>
      <c r="G272" s="4" t="str">
        <f t="shared" si="77"/>
        <v/>
      </c>
      <c r="H272" s="39" t="str">
        <f t="shared" si="78"/>
        <v/>
      </c>
      <c r="I272" s="40" t="str">
        <f t="shared" si="79"/>
        <v/>
      </c>
      <c r="J272" s="76" t="str">
        <f t="shared" si="80"/>
        <v/>
      </c>
      <c r="K272" s="76" t="str">
        <f t="shared" si="81"/>
        <v/>
      </c>
      <c r="L272" s="75" t="str">
        <f t="shared" si="82"/>
        <v/>
      </c>
      <c r="M272" s="86" t="str">
        <f t="shared" si="83"/>
        <v/>
      </c>
      <c r="N272" s="4" t="str">
        <f t="shared" si="84"/>
        <v/>
      </c>
      <c r="O272" s="92" t="str">
        <f t="shared" si="85"/>
        <v/>
      </c>
      <c r="Q272" s="1">
        <f t="shared" si="88"/>
        <v>0</v>
      </c>
    </row>
    <row r="273" spans="2:17" x14ac:dyDescent="0.25">
      <c r="B273" s="61" t="str">
        <f t="shared" si="86"/>
        <v/>
      </c>
      <c r="C273" s="62" t="str">
        <f t="shared" si="87"/>
        <v/>
      </c>
      <c r="D273" s="75" t="str">
        <f t="shared" si="74"/>
        <v/>
      </c>
      <c r="E273" s="76" t="str">
        <f t="shared" si="75"/>
        <v/>
      </c>
      <c r="F273" s="47" t="str">
        <f t="shared" si="76"/>
        <v/>
      </c>
      <c r="G273" s="4" t="str">
        <f t="shared" si="77"/>
        <v/>
      </c>
      <c r="H273" s="39" t="str">
        <f t="shared" si="78"/>
        <v/>
      </c>
      <c r="I273" s="40" t="str">
        <f t="shared" si="79"/>
        <v/>
      </c>
      <c r="J273" s="76" t="str">
        <f t="shared" si="80"/>
        <v/>
      </c>
      <c r="K273" s="76" t="str">
        <f t="shared" si="81"/>
        <v/>
      </c>
      <c r="L273" s="75" t="str">
        <f t="shared" si="82"/>
        <v/>
      </c>
      <c r="M273" s="86" t="str">
        <f t="shared" si="83"/>
        <v/>
      </c>
      <c r="N273" s="4" t="str">
        <f t="shared" si="84"/>
        <v/>
      </c>
      <c r="O273" s="92" t="str">
        <f t="shared" si="85"/>
        <v/>
      </c>
      <c r="Q273" s="1">
        <f t="shared" si="88"/>
        <v>0</v>
      </c>
    </row>
    <row r="274" spans="2:17" x14ac:dyDescent="0.25">
      <c r="B274" s="61" t="str">
        <f t="shared" si="86"/>
        <v/>
      </c>
      <c r="C274" s="62" t="str">
        <f t="shared" si="87"/>
        <v/>
      </c>
      <c r="D274" s="75" t="str">
        <f t="shared" si="74"/>
        <v/>
      </c>
      <c r="E274" s="76" t="str">
        <f t="shared" si="75"/>
        <v/>
      </c>
      <c r="F274" s="47" t="str">
        <f t="shared" si="76"/>
        <v/>
      </c>
      <c r="G274" s="4" t="str">
        <f t="shared" si="77"/>
        <v/>
      </c>
      <c r="H274" s="39" t="str">
        <f t="shared" si="78"/>
        <v/>
      </c>
      <c r="I274" s="40" t="str">
        <f t="shared" si="79"/>
        <v/>
      </c>
      <c r="J274" s="76" t="str">
        <f t="shared" si="80"/>
        <v/>
      </c>
      <c r="K274" s="76" t="str">
        <f t="shared" si="81"/>
        <v/>
      </c>
      <c r="L274" s="75" t="str">
        <f t="shared" si="82"/>
        <v/>
      </c>
      <c r="M274" s="86" t="str">
        <f t="shared" si="83"/>
        <v/>
      </c>
      <c r="N274" s="4" t="str">
        <f t="shared" si="84"/>
        <v/>
      </c>
      <c r="O274" s="92" t="str">
        <f t="shared" si="85"/>
        <v/>
      </c>
      <c r="Q274" s="1">
        <f t="shared" si="88"/>
        <v>0</v>
      </c>
    </row>
    <row r="275" spans="2:17" x14ac:dyDescent="0.25">
      <c r="B275" s="61" t="str">
        <f t="shared" si="86"/>
        <v/>
      </c>
      <c r="C275" s="62" t="str">
        <f t="shared" si="87"/>
        <v/>
      </c>
      <c r="D275" s="75" t="str">
        <f t="shared" si="74"/>
        <v/>
      </c>
      <c r="E275" s="76" t="str">
        <f t="shared" si="75"/>
        <v/>
      </c>
      <c r="F275" s="47" t="str">
        <f t="shared" si="76"/>
        <v/>
      </c>
      <c r="G275" s="4" t="str">
        <f t="shared" si="77"/>
        <v/>
      </c>
      <c r="H275" s="39" t="str">
        <f t="shared" si="78"/>
        <v/>
      </c>
      <c r="I275" s="40" t="str">
        <f t="shared" si="79"/>
        <v/>
      </c>
      <c r="J275" s="76" t="str">
        <f t="shared" si="80"/>
        <v/>
      </c>
      <c r="K275" s="76" t="str">
        <f t="shared" si="81"/>
        <v/>
      </c>
      <c r="L275" s="75" t="str">
        <f t="shared" si="82"/>
        <v/>
      </c>
      <c r="M275" s="86" t="str">
        <f t="shared" si="83"/>
        <v/>
      </c>
      <c r="N275" s="4" t="str">
        <f t="shared" si="84"/>
        <v/>
      </c>
      <c r="O275" s="92" t="str">
        <f t="shared" si="85"/>
        <v/>
      </c>
      <c r="Q275" s="1">
        <f t="shared" si="88"/>
        <v>0</v>
      </c>
    </row>
    <row r="276" spans="2:17" x14ac:dyDescent="0.25">
      <c r="B276" s="61" t="str">
        <f t="shared" si="86"/>
        <v/>
      </c>
      <c r="C276" s="62" t="str">
        <f t="shared" si="87"/>
        <v/>
      </c>
      <c r="D276" s="75" t="str">
        <f t="shared" si="74"/>
        <v/>
      </c>
      <c r="E276" s="76" t="str">
        <f t="shared" si="75"/>
        <v/>
      </c>
      <c r="F276" s="47" t="str">
        <f t="shared" si="76"/>
        <v/>
      </c>
      <c r="G276" s="4" t="str">
        <f t="shared" si="77"/>
        <v/>
      </c>
      <c r="H276" s="39" t="str">
        <f t="shared" si="78"/>
        <v/>
      </c>
      <c r="I276" s="40" t="str">
        <f t="shared" si="79"/>
        <v/>
      </c>
      <c r="J276" s="76" t="str">
        <f t="shared" si="80"/>
        <v/>
      </c>
      <c r="K276" s="76" t="str">
        <f t="shared" si="81"/>
        <v/>
      </c>
      <c r="L276" s="75" t="str">
        <f t="shared" si="82"/>
        <v/>
      </c>
      <c r="M276" s="86" t="str">
        <f t="shared" si="83"/>
        <v/>
      </c>
      <c r="N276" s="4" t="str">
        <f t="shared" si="84"/>
        <v/>
      </c>
      <c r="O276" s="92" t="str">
        <f t="shared" si="85"/>
        <v/>
      </c>
      <c r="Q276" s="1">
        <f t="shared" si="88"/>
        <v>0</v>
      </c>
    </row>
    <row r="277" spans="2:17" x14ac:dyDescent="0.25">
      <c r="B277" s="61" t="str">
        <f t="shared" si="86"/>
        <v/>
      </c>
      <c r="C277" s="62" t="str">
        <f t="shared" si="87"/>
        <v/>
      </c>
      <c r="D277" s="75" t="str">
        <f t="shared" si="74"/>
        <v/>
      </c>
      <c r="E277" s="76" t="str">
        <f t="shared" si="75"/>
        <v/>
      </c>
      <c r="F277" s="47" t="str">
        <f t="shared" si="76"/>
        <v/>
      </c>
      <c r="G277" s="4" t="str">
        <f t="shared" si="77"/>
        <v/>
      </c>
      <c r="H277" s="39" t="str">
        <f t="shared" si="78"/>
        <v/>
      </c>
      <c r="I277" s="40" t="str">
        <f t="shared" si="79"/>
        <v/>
      </c>
      <c r="J277" s="76" t="str">
        <f t="shared" si="80"/>
        <v/>
      </c>
      <c r="K277" s="76" t="str">
        <f t="shared" si="81"/>
        <v/>
      </c>
      <c r="L277" s="75" t="str">
        <f t="shared" si="82"/>
        <v/>
      </c>
      <c r="M277" s="86" t="str">
        <f t="shared" si="83"/>
        <v/>
      </c>
      <c r="N277" s="4" t="str">
        <f t="shared" si="84"/>
        <v/>
      </c>
      <c r="O277" s="92" t="str">
        <f t="shared" si="85"/>
        <v/>
      </c>
      <c r="Q277" s="1">
        <f t="shared" si="88"/>
        <v>0</v>
      </c>
    </row>
    <row r="278" spans="2:17" x14ac:dyDescent="0.25">
      <c r="B278" s="61" t="str">
        <f t="shared" si="86"/>
        <v/>
      </c>
      <c r="C278" s="62" t="str">
        <f t="shared" si="87"/>
        <v/>
      </c>
      <c r="D278" s="75" t="str">
        <f t="shared" si="74"/>
        <v/>
      </c>
      <c r="E278" s="76" t="str">
        <f t="shared" si="75"/>
        <v/>
      </c>
      <c r="F278" s="47" t="str">
        <f t="shared" si="76"/>
        <v/>
      </c>
      <c r="G278" s="4" t="str">
        <f t="shared" si="77"/>
        <v/>
      </c>
      <c r="H278" s="39" t="str">
        <f t="shared" si="78"/>
        <v/>
      </c>
      <c r="I278" s="40" t="str">
        <f t="shared" si="79"/>
        <v/>
      </c>
      <c r="J278" s="76" t="str">
        <f t="shared" si="80"/>
        <v/>
      </c>
      <c r="K278" s="76" t="str">
        <f t="shared" si="81"/>
        <v/>
      </c>
      <c r="L278" s="75" t="str">
        <f t="shared" si="82"/>
        <v/>
      </c>
      <c r="M278" s="86" t="str">
        <f t="shared" si="83"/>
        <v/>
      </c>
      <c r="N278" s="4" t="str">
        <f t="shared" si="84"/>
        <v/>
      </c>
      <c r="O278" s="92" t="str">
        <f t="shared" si="85"/>
        <v/>
      </c>
      <c r="Q278" s="1">
        <f t="shared" si="88"/>
        <v>0</v>
      </c>
    </row>
    <row r="279" spans="2:17" x14ac:dyDescent="0.25">
      <c r="B279" s="61" t="str">
        <f t="shared" si="86"/>
        <v/>
      </c>
      <c r="C279" s="62" t="str">
        <f t="shared" si="87"/>
        <v/>
      </c>
      <c r="D279" s="75" t="str">
        <f t="shared" si="74"/>
        <v/>
      </c>
      <c r="E279" s="76" t="str">
        <f t="shared" si="75"/>
        <v/>
      </c>
      <c r="F279" s="47" t="str">
        <f t="shared" si="76"/>
        <v/>
      </c>
      <c r="G279" s="4" t="str">
        <f t="shared" si="77"/>
        <v/>
      </c>
      <c r="H279" s="39" t="str">
        <f t="shared" si="78"/>
        <v/>
      </c>
      <c r="I279" s="40" t="str">
        <f t="shared" si="79"/>
        <v/>
      </c>
      <c r="J279" s="76" t="str">
        <f t="shared" si="80"/>
        <v/>
      </c>
      <c r="K279" s="76" t="str">
        <f t="shared" si="81"/>
        <v/>
      </c>
      <c r="L279" s="75" t="str">
        <f t="shared" si="82"/>
        <v/>
      </c>
      <c r="M279" s="86" t="str">
        <f t="shared" si="83"/>
        <v/>
      </c>
      <c r="N279" s="4" t="str">
        <f t="shared" si="84"/>
        <v/>
      </c>
      <c r="O279" s="92" t="str">
        <f t="shared" si="85"/>
        <v/>
      </c>
      <c r="Q279" s="1">
        <f t="shared" si="88"/>
        <v>0</v>
      </c>
    </row>
    <row r="280" spans="2:17" x14ac:dyDescent="0.25">
      <c r="B280" s="61" t="str">
        <f t="shared" si="86"/>
        <v/>
      </c>
      <c r="C280" s="62" t="str">
        <f t="shared" si="87"/>
        <v/>
      </c>
      <c r="D280" s="75" t="str">
        <f t="shared" si="74"/>
        <v/>
      </c>
      <c r="E280" s="76" t="str">
        <f t="shared" si="75"/>
        <v/>
      </c>
      <c r="F280" s="47" t="str">
        <f t="shared" si="76"/>
        <v/>
      </c>
      <c r="G280" s="4" t="str">
        <f t="shared" si="77"/>
        <v/>
      </c>
      <c r="H280" s="39" t="str">
        <f t="shared" si="78"/>
        <v/>
      </c>
      <c r="I280" s="40" t="str">
        <f t="shared" si="79"/>
        <v/>
      </c>
      <c r="J280" s="76" t="str">
        <f t="shared" si="80"/>
        <v/>
      </c>
      <c r="K280" s="76" t="str">
        <f t="shared" si="81"/>
        <v/>
      </c>
      <c r="L280" s="75" t="str">
        <f t="shared" si="82"/>
        <v/>
      </c>
      <c r="M280" s="86" t="str">
        <f t="shared" si="83"/>
        <v/>
      </c>
      <c r="N280" s="4" t="str">
        <f t="shared" si="84"/>
        <v/>
      </c>
      <c r="O280" s="92" t="str">
        <f t="shared" si="85"/>
        <v/>
      </c>
      <c r="Q280" s="1">
        <f t="shared" si="88"/>
        <v>0</v>
      </c>
    </row>
    <row r="281" spans="2:17" x14ac:dyDescent="0.25">
      <c r="B281" s="61" t="str">
        <f t="shared" si="86"/>
        <v/>
      </c>
      <c r="C281" s="62" t="str">
        <f t="shared" si="87"/>
        <v/>
      </c>
      <c r="D281" s="75" t="str">
        <f t="shared" si="74"/>
        <v/>
      </c>
      <c r="E281" s="76" t="str">
        <f t="shared" si="75"/>
        <v/>
      </c>
      <c r="F281" s="47" t="str">
        <f t="shared" si="76"/>
        <v/>
      </c>
      <c r="G281" s="4" t="str">
        <f t="shared" si="77"/>
        <v/>
      </c>
      <c r="H281" s="39" t="str">
        <f t="shared" si="78"/>
        <v/>
      </c>
      <c r="I281" s="40" t="str">
        <f t="shared" si="79"/>
        <v/>
      </c>
      <c r="J281" s="76" t="str">
        <f t="shared" si="80"/>
        <v/>
      </c>
      <c r="K281" s="76" t="str">
        <f t="shared" si="81"/>
        <v/>
      </c>
      <c r="L281" s="75" t="str">
        <f t="shared" si="82"/>
        <v/>
      </c>
      <c r="M281" s="86" t="str">
        <f t="shared" si="83"/>
        <v/>
      </c>
      <c r="N281" s="4" t="str">
        <f t="shared" si="84"/>
        <v/>
      </c>
      <c r="O281" s="92" t="str">
        <f t="shared" si="85"/>
        <v/>
      </c>
      <c r="Q281" s="1">
        <f t="shared" si="88"/>
        <v>0</v>
      </c>
    </row>
    <row r="282" spans="2:17" x14ac:dyDescent="0.25">
      <c r="B282" s="61" t="str">
        <f t="shared" si="86"/>
        <v/>
      </c>
      <c r="C282" s="62" t="str">
        <f t="shared" si="87"/>
        <v/>
      </c>
      <c r="D282" s="75" t="str">
        <f t="shared" si="74"/>
        <v/>
      </c>
      <c r="E282" s="76" t="str">
        <f t="shared" si="75"/>
        <v/>
      </c>
      <c r="F282" s="47" t="str">
        <f t="shared" si="76"/>
        <v/>
      </c>
      <c r="G282" s="4" t="str">
        <f t="shared" si="77"/>
        <v/>
      </c>
      <c r="H282" s="39" t="str">
        <f t="shared" si="78"/>
        <v/>
      </c>
      <c r="I282" s="40" t="str">
        <f t="shared" si="79"/>
        <v/>
      </c>
      <c r="J282" s="76" t="str">
        <f t="shared" si="80"/>
        <v/>
      </c>
      <c r="K282" s="76" t="str">
        <f t="shared" si="81"/>
        <v/>
      </c>
      <c r="L282" s="75" t="str">
        <f t="shared" si="82"/>
        <v/>
      </c>
      <c r="M282" s="86" t="str">
        <f t="shared" si="83"/>
        <v/>
      </c>
      <c r="N282" s="4" t="str">
        <f t="shared" si="84"/>
        <v/>
      </c>
      <c r="O282" s="92" t="str">
        <f t="shared" si="85"/>
        <v/>
      </c>
      <c r="Q282" s="1">
        <f t="shared" si="88"/>
        <v>0</v>
      </c>
    </row>
    <row r="283" spans="2:17" x14ac:dyDescent="0.25">
      <c r="B283" s="61" t="str">
        <f t="shared" si="86"/>
        <v/>
      </c>
      <c r="C283" s="62" t="str">
        <f t="shared" si="87"/>
        <v/>
      </c>
      <c r="D283" s="75" t="str">
        <f t="shared" si="74"/>
        <v/>
      </c>
      <c r="E283" s="76" t="str">
        <f t="shared" si="75"/>
        <v/>
      </c>
      <c r="F283" s="47" t="str">
        <f t="shared" si="76"/>
        <v/>
      </c>
      <c r="G283" s="4" t="str">
        <f t="shared" si="77"/>
        <v/>
      </c>
      <c r="H283" s="39" t="str">
        <f t="shared" si="78"/>
        <v/>
      </c>
      <c r="I283" s="40" t="str">
        <f t="shared" si="79"/>
        <v/>
      </c>
      <c r="J283" s="76" t="str">
        <f t="shared" si="80"/>
        <v/>
      </c>
      <c r="K283" s="76" t="str">
        <f t="shared" si="81"/>
        <v/>
      </c>
      <c r="L283" s="75" t="str">
        <f t="shared" si="82"/>
        <v/>
      </c>
      <c r="M283" s="86" t="str">
        <f t="shared" si="83"/>
        <v/>
      </c>
      <c r="N283" s="4" t="str">
        <f t="shared" si="84"/>
        <v/>
      </c>
      <c r="O283" s="92" t="str">
        <f t="shared" si="85"/>
        <v/>
      </c>
      <c r="Q283" s="1">
        <f t="shared" si="88"/>
        <v>0</v>
      </c>
    </row>
    <row r="284" spans="2:17" x14ac:dyDescent="0.25">
      <c r="B284" s="61" t="str">
        <f t="shared" si="86"/>
        <v/>
      </c>
      <c r="C284" s="62" t="str">
        <f t="shared" si="87"/>
        <v/>
      </c>
      <c r="D284" s="75" t="str">
        <f t="shared" si="74"/>
        <v/>
      </c>
      <c r="E284" s="76" t="str">
        <f t="shared" si="75"/>
        <v/>
      </c>
      <c r="F284" s="47" t="str">
        <f t="shared" si="76"/>
        <v/>
      </c>
      <c r="G284" s="4" t="str">
        <f t="shared" si="77"/>
        <v/>
      </c>
      <c r="H284" s="39" t="str">
        <f t="shared" si="78"/>
        <v/>
      </c>
      <c r="I284" s="40" t="str">
        <f t="shared" si="79"/>
        <v/>
      </c>
      <c r="J284" s="76" t="str">
        <f t="shared" si="80"/>
        <v/>
      </c>
      <c r="K284" s="76" t="str">
        <f t="shared" si="81"/>
        <v/>
      </c>
      <c r="L284" s="75" t="str">
        <f t="shared" si="82"/>
        <v/>
      </c>
      <c r="M284" s="86" t="str">
        <f t="shared" si="83"/>
        <v/>
      </c>
      <c r="N284" s="4" t="str">
        <f t="shared" si="84"/>
        <v/>
      </c>
      <c r="O284" s="92" t="str">
        <f t="shared" si="85"/>
        <v/>
      </c>
      <c r="Q284" s="1">
        <f t="shared" si="88"/>
        <v>0</v>
      </c>
    </row>
    <row r="285" spans="2:17" x14ac:dyDescent="0.25">
      <c r="B285" s="61" t="str">
        <f t="shared" si="86"/>
        <v/>
      </c>
      <c r="C285" s="62" t="str">
        <f t="shared" si="87"/>
        <v/>
      </c>
      <c r="D285" s="75" t="str">
        <f t="shared" si="74"/>
        <v/>
      </c>
      <c r="E285" s="76" t="str">
        <f t="shared" si="75"/>
        <v/>
      </c>
      <c r="F285" s="47" t="str">
        <f t="shared" si="76"/>
        <v/>
      </c>
      <c r="G285" s="4" t="str">
        <f t="shared" si="77"/>
        <v/>
      </c>
      <c r="H285" s="39" t="str">
        <f t="shared" si="78"/>
        <v/>
      </c>
      <c r="I285" s="40" t="str">
        <f t="shared" si="79"/>
        <v/>
      </c>
      <c r="J285" s="76" t="str">
        <f t="shared" si="80"/>
        <v/>
      </c>
      <c r="K285" s="76" t="str">
        <f t="shared" si="81"/>
        <v/>
      </c>
      <c r="L285" s="75" t="str">
        <f t="shared" si="82"/>
        <v/>
      </c>
      <c r="M285" s="86" t="str">
        <f t="shared" si="83"/>
        <v/>
      </c>
      <c r="N285" s="4" t="str">
        <f t="shared" si="84"/>
        <v/>
      </c>
      <c r="O285" s="92" t="str">
        <f t="shared" si="85"/>
        <v/>
      </c>
      <c r="Q285" s="1">
        <f t="shared" si="88"/>
        <v>0</v>
      </c>
    </row>
    <row r="286" spans="2:17" x14ac:dyDescent="0.25">
      <c r="B286" s="61" t="str">
        <f t="shared" si="86"/>
        <v/>
      </c>
      <c r="C286" s="62" t="str">
        <f t="shared" si="87"/>
        <v/>
      </c>
      <c r="D286" s="75" t="str">
        <f t="shared" si="74"/>
        <v/>
      </c>
      <c r="E286" s="76" t="str">
        <f t="shared" si="75"/>
        <v/>
      </c>
      <c r="F286" s="47" t="str">
        <f t="shared" si="76"/>
        <v/>
      </c>
      <c r="G286" s="4" t="str">
        <f t="shared" si="77"/>
        <v/>
      </c>
      <c r="H286" s="39" t="str">
        <f t="shared" si="78"/>
        <v/>
      </c>
      <c r="I286" s="40" t="str">
        <f t="shared" si="79"/>
        <v/>
      </c>
      <c r="J286" s="76" t="str">
        <f t="shared" si="80"/>
        <v/>
      </c>
      <c r="K286" s="76" t="str">
        <f t="shared" si="81"/>
        <v/>
      </c>
      <c r="L286" s="75" t="str">
        <f t="shared" si="82"/>
        <v/>
      </c>
      <c r="M286" s="86" t="str">
        <f t="shared" si="83"/>
        <v/>
      </c>
      <c r="N286" s="4" t="str">
        <f t="shared" si="84"/>
        <v/>
      </c>
      <c r="O286" s="92" t="str">
        <f t="shared" si="85"/>
        <v/>
      </c>
      <c r="Q286" s="1">
        <f t="shared" si="88"/>
        <v>0</v>
      </c>
    </row>
    <row r="287" spans="2:17" x14ac:dyDescent="0.25">
      <c r="B287" s="61" t="str">
        <f t="shared" si="86"/>
        <v/>
      </c>
      <c r="C287" s="62" t="str">
        <f t="shared" si="87"/>
        <v/>
      </c>
      <c r="D287" s="75" t="str">
        <f t="shared" si="74"/>
        <v/>
      </c>
      <c r="E287" s="76" t="str">
        <f t="shared" si="75"/>
        <v/>
      </c>
      <c r="F287" s="47" t="str">
        <f t="shared" si="76"/>
        <v/>
      </c>
      <c r="G287" s="4" t="str">
        <f t="shared" si="77"/>
        <v/>
      </c>
      <c r="H287" s="39" t="str">
        <f t="shared" si="78"/>
        <v/>
      </c>
      <c r="I287" s="40" t="str">
        <f t="shared" si="79"/>
        <v/>
      </c>
      <c r="J287" s="76" t="str">
        <f t="shared" si="80"/>
        <v/>
      </c>
      <c r="K287" s="76" t="str">
        <f t="shared" si="81"/>
        <v/>
      </c>
      <c r="L287" s="75" t="str">
        <f t="shared" si="82"/>
        <v/>
      </c>
      <c r="M287" s="86" t="str">
        <f t="shared" si="83"/>
        <v/>
      </c>
      <c r="N287" s="4" t="str">
        <f t="shared" si="84"/>
        <v/>
      </c>
      <c r="O287" s="92" t="str">
        <f t="shared" si="85"/>
        <v/>
      </c>
      <c r="Q287" s="1">
        <f t="shared" si="88"/>
        <v>0</v>
      </c>
    </row>
    <row r="288" spans="2:17" x14ac:dyDescent="0.25">
      <c r="B288" s="61" t="str">
        <f t="shared" si="86"/>
        <v/>
      </c>
      <c r="C288" s="62" t="str">
        <f t="shared" si="87"/>
        <v/>
      </c>
      <c r="D288" s="75" t="str">
        <f t="shared" si="74"/>
        <v/>
      </c>
      <c r="E288" s="76" t="str">
        <f t="shared" si="75"/>
        <v/>
      </c>
      <c r="F288" s="47" t="str">
        <f t="shared" si="76"/>
        <v/>
      </c>
      <c r="G288" s="4" t="str">
        <f t="shared" si="77"/>
        <v/>
      </c>
      <c r="H288" s="39" t="str">
        <f t="shared" si="78"/>
        <v/>
      </c>
      <c r="I288" s="40" t="str">
        <f t="shared" si="79"/>
        <v/>
      </c>
      <c r="J288" s="76" t="str">
        <f t="shared" si="80"/>
        <v/>
      </c>
      <c r="K288" s="76" t="str">
        <f t="shared" si="81"/>
        <v/>
      </c>
      <c r="L288" s="75" t="str">
        <f t="shared" si="82"/>
        <v/>
      </c>
      <c r="M288" s="86" t="str">
        <f t="shared" si="83"/>
        <v/>
      </c>
      <c r="N288" s="4" t="str">
        <f t="shared" si="84"/>
        <v/>
      </c>
      <c r="O288" s="92" t="str">
        <f t="shared" si="85"/>
        <v/>
      </c>
      <c r="Q288" s="1">
        <f t="shared" si="88"/>
        <v>0</v>
      </c>
    </row>
    <row r="289" spans="2:17" x14ac:dyDescent="0.25">
      <c r="B289" s="61" t="str">
        <f t="shared" si="86"/>
        <v/>
      </c>
      <c r="C289" s="62" t="str">
        <f t="shared" si="87"/>
        <v/>
      </c>
      <c r="D289" s="75" t="str">
        <f t="shared" si="74"/>
        <v/>
      </c>
      <c r="E289" s="76" t="str">
        <f t="shared" si="75"/>
        <v/>
      </c>
      <c r="F289" s="47" t="str">
        <f t="shared" si="76"/>
        <v/>
      </c>
      <c r="G289" s="4" t="str">
        <f t="shared" si="77"/>
        <v/>
      </c>
      <c r="H289" s="39" t="str">
        <f t="shared" si="78"/>
        <v/>
      </c>
      <c r="I289" s="40" t="str">
        <f t="shared" si="79"/>
        <v/>
      </c>
      <c r="J289" s="76" t="str">
        <f t="shared" si="80"/>
        <v/>
      </c>
      <c r="K289" s="76" t="str">
        <f t="shared" si="81"/>
        <v/>
      </c>
      <c r="L289" s="75" t="str">
        <f t="shared" si="82"/>
        <v/>
      </c>
      <c r="M289" s="86" t="str">
        <f t="shared" si="83"/>
        <v/>
      </c>
      <c r="N289" s="4" t="str">
        <f t="shared" si="84"/>
        <v/>
      </c>
      <c r="O289" s="92" t="str">
        <f t="shared" si="85"/>
        <v/>
      </c>
      <c r="Q289" s="1">
        <f t="shared" si="88"/>
        <v>0</v>
      </c>
    </row>
    <row r="290" spans="2:17" x14ac:dyDescent="0.25">
      <c r="B290" s="61" t="str">
        <f t="shared" si="86"/>
        <v/>
      </c>
      <c r="C290" s="62" t="str">
        <f t="shared" si="87"/>
        <v/>
      </c>
      <c r="D290" s="75" t="str">
        <f t="shared" si="74"/>
        <v/>
      </c>
      <c r="E290" s="76" t="str">
        <f t="shared" si="75"/>
        <v/>
      </c>
      <c r="F290" s="47" t="str">
        <f t="shared" si="76"/>
        <v/>
      </c>
      <c r="G290" s="4" t="str">
        <f t="shared" si="77"/>
        <v/>
      </c>
      <c r="H290" s="39" t="str">
        <f t="shared" si="78"/>
        <v/>
      </c>
      <c r="I290" s="40" t="str">
        <f t="shared" si="79"/>
        <v/>
      </c>
      <c r="J290" s="76" t="str">
        <f t="shared" si="80"/>
        <v/>
      </c>
      <c r="K290" s="76" t="str">
        <f t="shared" si="81"/>
        <v/>
      </c>
      <c r="L290" s="75" t="str">
        <f t="shared" si="82"/>
        <v/>
      </c>
      <c r="M290" s="86" t="str">
        <f t="shared" si="83"/>
        <v/>
      </c>
      <c r="N290" s="4" t="str">
        <f t="shared" si="84"/>
        <v/>
      </c>
      <c r="O290" s="92" t="str">
        <f t="shared" si="85"/>
        <v/>
      </c>
      <c r="Q290" s="1">
        <f t="shared" si="88"/>
        <v>0</v>
      </c>
    </row>
    <row r="291" spans="2:17" x14ac:dyDescent="0.25">
      <c r="B291" s="61" t="str">
        <f t="shared" si="86"/>
        <v/>
      </c>
      <c r="C291" s="62" t="str">
        <f t="shared" si="87"/>
        <v/>
      </c>
      <c r="D291" s="75" t="str">
        <f t="shared" si="74"/>
        <v/>
      </c>
      <c r="E291" s="76" t="str">
        <f t="shared" si="75"/>
        <v/>
      </c>
      <c r="F291" s="47" t="str">
        <f t="shared" si="76"/>
        <v/>
      </c>
      <c r="G291" s="4" t="str">
        <f t="shared" si="77"/>
        <v/>
      </c>
      <c r="H291" s="39" t="str">
        <f t="shared" si="78"/>
        <v/>
      </c>
      <c r="I291" s="40" t="str">
        <f t="shared" si="79"/>
        <v/>
      </c>
      <c r="J291" s="76" t="str">
        <f t="shared" si="80"/>
        <v/>
      </c>
      <c r="K291" s="76" t="str">
        <f t="shared" si="81"/>
        <v/>
      </c>
      <c r="L291" s="75" t="str">
        <f t="shared" si="82"/>
        <v/>
      </c>
      <c r="M291" s="86" t="str">
        <f t="shared" si="83"/>
        <v/>
      </c>
      <c r="N291" s="4" t="str">
        <f t="shared" si="84"/>
        <v/>
      </c>
      <c r="O291" s="92" t="str">
        <f t="shared" si="85"/>
        <v/>
      </c>
      <c r="Q291" s="1">
        <f t="shared" si="88"/>
        <v>0</v>
      </c>
    </row>
    <row r="292" spans="2:17" x14ac:dyDescent="0.25">
      <c r="B292" s="61" t="str">
        <f t="shared" si="86"/>
        <v/>
      </c>
      <c r="C292" s="62" t="str">
        <f t="shared" si="87"/>
        <v/>
      </c>
      <c r="D292" s="75" t="str">
        <f t="shared" si="74"/>
        <v/>
      </c>
      <c r="E292" s="76" t="str">
        <f t="shared" si="75"/>
        <v/>
      </c>
      <c r="F292" s="47" t="str">
        <f t="shared" si="76"/>
        <v/>
      </c>
      <c r="G292" s="4" t="str">
        <f t="shared" si="77"/>
        <v/>
      </c>
      <c r="H292" s="39" t="str">
        <f t="shared" si="78"/>
        <v/>
      </c>
      <c r="I292" s="40" t="str">
        <f t="shared" si="79"/>
        <v/>
      </c>
      <c r="J292" s="76" t="str">
        <f t="shared" si="80"/>
        <v/>
      </c>
      <c r="K292" s="76" t="str">
        <f t="shared" si="81"/>
        <v/>
      </c>
      <c r="L292" s="75" t="str">
        <f t="shared" si="82"/>
        <v/>
      </c>
      <c r="M292" s="86" t="str">
        <f t="shared" si="83"/>
        <v/>
      </c>
      <c r="N292" s="4" t="str">
        <f t="shared" si="84"/>
        <v/>
      </c>
      <c r="O292" s="92" t="str">
        <f t="shared" si="85"/>
        <v/>
      </c>
      <c r="Q292" s="1">
        <f t="shared" si="88"/>
        <v>0</v>
      </c>
    </row>
    <row r="293" spans="2:17" x14ac:dyDescent="0.25">
      <c r="B293" s="61" t="str">
        <f t="shared" si="86"/>
        <v/>
      </c>
      <c r="C293" s="62" t="str">
        <f t="shared" si="87"/>
        <v/>
      </c>
      <c r="D293" s="43" t="str">
        <f t="shared" si="74"/>
        <v/>
      </c>
      <c r="E293" s="4" t="str">
        <f t="shared" si="75"/>
        <v/>
      </c>
      <c r="F293" s="47" t="str">
        <f t="shared" si="76"/>
        <v/>
      </c>
      <c r="G293" s="4" t="str">
        <f t="shared" si="77"/>
        <v/>
      </c>
      <c r="H293" s="39" t="str">
        <f t="shared" si="78"/>
        <v/>
      </c>
      <c r="I293" s="40" t="str">
        <f t="shared" si="79"/>
        <v/>
      </c>
      <c r="J293" s="76" t="str">
        <f t="shared" si="80"/>
        <v/>
      </c>
      <c r="K293" s="76" t="str">
        <f t="shared" si="81"/>
        <v/>
      </c>
      <c r="L293" s="75" t="str">
        <f t="shared" si="82"/>
        <v/>
      </c>
      <c r="M293" s="86" t="str">
        <f t="shared" si="83"/>
        <v/>
      </c>
      <c r="N293" s="4" t="str">
        <f t="shared" si="84"/>
        <v/>
      </c>
      <c r="O293" s="92" t="str">
        <f t="shared" si="85"/>
        <v/>
      </c>
      <c r="Q293" s="1">
        <f t="shared" si="88"/>
        <v>0</v>
      </c>
    </row>
    <row r="294" spans="2:17" x14ac:dyDescent="0.25">
      <c r="B294" s="61" t="str">
        <f t="shared" si="86"/>
        <v/>
      </c>
      <c r="C294" s="62" t="str">
        <f t="shared" si="87"/>
        <v/>
      </c>
      <c r="D294" s="43" t="str">
        <f t="shared" si="74"/>
        <v/>
      </c>
      <c r="E294" s="4" t="str">
        <f t="shared" si="75"/>
        <v/>
      </c>
      <c r="F294" s="47" t="str">
        <f t="shared" si="76"/>
        <v/>
      </c>
      <c r="G294" s="4" t="str">
        <f t="shared" si="77"/>
        <v/>
      </c>
      <c r="H294" s="39" t="str">
        <f t="shared" si="78"/>
        <v/>
      </c>
      <c r="I294" s="40" t="str">
        <f t="shared" si="79"/>
        <v/>
      </c>
      <c r="J294" s="76" t="str">
        <f t="shared" si="80"/>
        <v/>
      </c>
      <c r="K294" s="76" t="str">
        <f t="shared" si="81"/>
        <v/>
      </c>
      <c r="L294" s="75" t="str">
        <f t="shared" si="82"/>
        <v/>
      </c>
      <c r="M294" s="86" t="str">
        <f t="shared" si="83"/>
        <v/>
      </c>
      <c r="N294" s="4" t="str">
        <f t="shared" si="84"/>
        <v/>
      </c>
      <c r="O294" s="92" t="str">
        <f t="shared" si="85"/>
        <v/>
      </c>
      <c r="Q294" s="1">
        <f t="shared" si="88"/>
        <v>0</v>
      </c>
    </row>
    <row r="295" spans="2:17" x14ac:dyDescent="0.25">
      <c r="B295" s="61" t="str">
        <f t="shared" si="86"/>
        <v/>
      </c>
      <c r="C295" s="62" t="str">
        <f t="shared" si="87"/>
        <v/>
      </c>
      <c r="D295" s="43" t="str">
        <f t="shared" si="74"/>
        <v/>
      </c>
      <c r="E295" s="4" t="str">
        <f t="shared" si="75"/>
        <v/>
      </c>
      <c r="F295" s="47" t="str">
        <f t="shared" si="76"/>
        <v/>
      </c>
      <c r="G295" s="4" t="str">
        <f t="shared" si="77"/>
        <v/>
      </c>
      <c r="H295" s="39" t="str">
        <f t="shared" si="78"/>
        <v/>
      </c>
      <c r="I295" s="40" t="str">
        <f t="shared" si="79"/>
        <v/>
      </c>
      <c r="J295" s="76" t="str">
        <f t="shared" si="80"/>
        <v/>
      </c>
      <c r="K295" s="76" t="str">
        <f t="shared" si="81"/>
        <v/>
      </c>
      <c r="L295" s="75" t="str">
        <f t="shared" si="82"/>
        <v/>
      </c>
      <c r="M295" s="86" t="str">
        <f t="shared" si="83"/>
        <v/>
      </c>
      <c r="N295" s="4" t="str">
        <f t="shared" si="84"/>
        <v/>
      </c>
      <c r="O295" s="92" t="str">
        <f t="shared" si="85"/>
        <v/>
      </c>
      <c r="Q295" s="1">
        <f t="shared" si="88"/>
        <v>0</v>
      </c>
    </row>
    <row r="296" spans="2:17" ht="15.75" thickBot="1" x14ac:dyDescent="0.3">
      <c r="B296" s="61" t="str">
        <f t="shared" si="86"/>
        <v/>
      </c>
      <c r="C296" s="62" t="str">
        <f t="shared" si="87"/>
        <v/>
      </c>
      <c r="D296" s="44" t="str">
        <f t="shared" si="74"/>
        <v/>
      </c>
      <c r="E296" s="48" t="str">
        <f t="shared" si="75"/>
        <v/>
      </c>
      <c r="F296" s="49" t="str">
        <f t="shared" si="76"/>
        <v/>
      </c>
      <c r="G296" s="4" t="str">
        <f t="shared" si="77"/>
        <v/>
      </c>
      <c r="H296" s="41" t="str">
        <f t="shared" si="78"/>
        <v/>
      </c>
      <c r="I296" s="42" t="str">
        <f t="shared" si="79"/>
        <v/>
      </c>
      <c r="J296" s="76" t="str">
        <f t="shared" si="80"/>
        <v/>
      </c>
      <c r="K296" s="76" t="str">
        <f t="shared" si="81"/>
        <v/>
      </c>
      <c r="L296" s="87" t="str">
        <f t="shared" si="82"/>
        <v/>
      </c>
      <c r="M296" s="88" t="str">
        <f t="shared" si="83"/>
        <v/>
      </c>
      <c r="N296" s="4" t="str">
        <f t="shared" si="84"/>
        <v/>
      </c>
      <c r="O296" s="92" t="str">
        <f t="shared" si="85"/>
        <v/>
      </c>
      <c r="Q296" s="1">
        <f t="shared" si="88"/>
        <v>0</v>
      </c>
    </row>
    <row r="297" spans="2:17" x14ac:dyDescent="0.25">
      <c r="B297" s="61" t="str">
        <f t="shared" si="86"/>
        <v/>
      </c>
      <c r="C297" s="62" t="str">
        <f t="shared" si="87"/>
        <v/>
      </c>
      <c r="D297" s="6" t="str">
        <f t="shared" si="74"/>
        <v/>
      </c>
      <c r="E297" s="4" t="str">
        <f t="shared" si="75"/>
        <v/>
      </c>
      <c r="F297" s="5" t="str">
        <f t="shared" si="76"/>
        <v/>
      </c>
      <c r="G297" s="4" t="str">
        <f t="shared" si="77"/>
        <v/>
      </c>
      <c r="H297" s="4" t="str">
        <f t="shared" si="78"/>
        <v/>
      </c>
      <c r="I297" s="4" t="str">
        <f t="shared" si="79"/>
        <v/>
      </c>
      <c r="J297" s="4" t="str">
        <f t="shared" si="80"/>
        <v/>
      </c>
      <c r="K297" s="4" t="str">
        <f t="shared" si="81"/>
        <v/>
      </c>
      <c r="L297" s="6" t="str">
        <f t="shared" si="82"/>
        <v/>
      </c>
      <c r="M297" s="6" t="str">
        <f t="shared" si="83"/>
        <v/>
      </c>
      <c r="N297" s="4" t="str">
        <f t="shared" si="84"/>
        <v/>
      </c>
      <c r="O297" s="92" t="str">
        <f t="shared" si="85"/>
        <v/>
      </c>
      <c r="Q297" s="1">
        <f t="shared" si="88"/>
        <v>0</v>
      </c>
    </row>
    <row r="298" spans="2:17" x14ac:dyDescent="0.25">
      <c r="B298" s="61" t="str">
        <f t="shared" si="86"/>
        <v/>
      </c>
      <c r="C298" s="62" t="str">
        <f t="shared" si="87"/>
        <v/>
      </c>
      <c r="D298" s="6" t="str">
        <f t="shared" si="74"/>
        <v/>
      </c>
      <c r="E298" s="4" t="str">
        <f t="shared" si="75"/>
        <v/>
      </c>
      <c r="F298" s="5" t="str">
        <f t="shared" si="76"/>
        <v/>
      </c>
      <c r="G298" s="4" t="str">
        <f t="shared" si="77"/>
        <v/>
      </c>
      <c r="H298" s="4" t="str">
        <f t="shared" si="78"/>
        <v/>
      </c>
      <c r="I298" s="4" t="str">
        <f t="shared" si="79"/>
        <v/>
      </c>
      <c r="J298" s="4" t="str">
        <f t="shared" si="80"/>
        <v/>
      </c>
      <c r="K298" s="4" t="str">
        <f t="shared" si="81"/>
        <v/>
      </c>
      <c r="L298" s="6" t="str">
        <f t="shared" si="82"/>
        <v/>
      </c>
      <c r="M298" s="6" t="str">
        <f t="shared" si="83"/>
        <v/>
      </c>
      <c r="N298" s="4" t="str">
        <f t="shared" si="84"/>
        <v/>
      </c>
      <c r="O298" s="4" t="str">
        <f t="shared" si="85"/>
        <v/>
      </c>
      <c r="Q298" s="1">
        <f t="shared" si="88"/>
        <v>0</v>
      </c>
    </row>
  </sheetData>
  <sortState xmlns:xlrd2="http://schemas.microsoft.com/office/spreadsheetml/2017/richdata2" ref="B5:BB43">
    <sortCondition ref="B5"/>
  </sortState>
  <mergeCells count="2">
    <mergeCell ref="B1:F1"/>
    <mergeCell ref="B2:F2"/>
  </mergeCells>
  <conditionalFormatting sqref="S3">
    <cfRule type="cellIs" dxfId="4" priority="8" stopIfTrue="1" operator="equal">
      <formula>0</formula>
    </cfRule>
    <cfRule type="cellIs" priority="9" stopIfTrue="1" operator="equal">
      <formula>0</formula>
    </cfRule>
    <cfRule type="cellIs" priority="10" stopIfTrue="1" operator="notEqual">
      <formula>#REF!</formula>
    </cfRule>
    <cfRule type="cellIs" priority="11" stopIfTrue="1" operator="notEqual">
      <formula>0</formula>
    </cfRule>
  </conditionalFormatting>
  <conditionalFormatting sqref="Q3">
    <cfRule type="cellIs" dxfId="3" priority="3" operator="notBetween">
      <formula>-0.1</formula>
      <formula>0.1</formula>
    </cfRule>
    <cfRule type="cellIs" dxfId="2" priority="4" stopIfTrue="1" operator="equal">
      <formula>0</formula>
    </cfRule>
    <cfRule type="cellIs" priority="5" stopIfTrue="1" operator="equal">
      <formula>0</formula>
    </cfRule>
    <cfRule type="cellIs" priority="6" stopIfTrue="1" operator="notEqual">
      <formula>#REF!</formula>
    </cfRule>
    <cfRule type="cellIs" priority="7" stopIfTrue="1" operator="notEqual">
      <formula>0</formula>
    </cfRule>
  </conditionalFormatting>
  <conditionalFormatting sqref="Q5:Q16">
    <cfRule type="cellIs" dxfId="1" priority="2" operator="between">
      <formula>1</formula>
      <formula>99</formula>
    </cfRule>
  </conditionalFormatting>
  <conditionalFormatting sqref="Q5:Q298">
    <cfRule type="cellIs" dxfId="0" priority="1" operator="between">
      <formula>1</formula>
      <formula>99</formula>
    </cfRule>
  </conditionalFormatting>
  <pageMargins left="0.70866141732283472" right="0.39370078740157483" top="0.74803149606299213" bottom="0.55118110236220474" header="0.39370078740157483" footer="0.31496062992125984"/>
  <pageSetup paperSize="9" scale="70" orientation="landscape" r:id="rId1"/>
  <rowBreaks count="1" manualBreakCount="1">
    <brk id="45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BA300"/>
  <sheetViews>
    <sheetView topLeftCell="I1" zoomScaleNormal="100" workbookViewId="0">
      <selection activeCell="K36" sqref="K36"/>
    </sheetView>
  </sheetViews>
  <sheetFormatPr defaultColWidth="9.140625" defaultRowHeight="15" x14ac:dyDescent="0.25"/>
  <cols>
    <col min="1" max="1" width="9.140625" style="7"/>
    <col min="2" max="2" width="7.5703125" style="7" customWidth="1"/>
    <col min="3" max="3" width="9" style="7" bestFit="1" customWidth="1"/>
    <col min="4" max="4" width="10.7109375" style="7" bestFit="1" customWidth="1"/>
    <col min="5" max="5" width="6.42578125" style="7" bestFit="1" customWidth="1"/>
    <col min="6" max="6" width="8.85546875" style="7" customWidth="1"/>
    <col min="7" max="7" width="9.5703125" style="33" bestFit="1" customWidth="1"/>
    <col min="8" max="8" width="34.140625" style="7" bestFit="1" customWidth="1"/>
    <col min="9" max="9" width="27" style="7" bestFit="1" customWidth="1"/>
    <col min="10" max="10" width="26.28515625" style="7" bestFit="1" customWidth="1"/>
    <col min="11" max="11" width="11.42578125" style="7" bestFit="1" customWidth="1"/>
    <col min="12" max="12" width="28.7109375" style="7" bestFit="1" customWidth="1"/>
    <col min="13" max="13" width="14.140625" style="7" bestFit="1" customWidth="1"/>
    <col min="14" max="14" width="43" style="7" bestFit="1" customWidth="1"/>
    <col min="15" max="15" width="12.85546875" style="7" bestFit="1" customWidth="1"/>
    <col min="16" max="16" width="14" style="7" bestFit="1" customWidth="1"/>
    <col min="17" max="17" width="12.140625" style="7" bestFit="1" customWidth="1"/>
    <col min="18" max="18" width="12" style="7" bestFit="1" customWidth="1"/>
    <col min="19" max="19" width="9.5703125" style="7" bestFit="1" customWidth="1"/>
    <col min="20" max="20" width="11.85546875" style="7" bestFit="1" customWidth="1"/>
    <col min="21" max="21" width="13.85546875" style="7" bestFit="1" customWidth="1"/>
    <col min="22" max="22" width="12.140625" style="7" bestFit="1" customWidth="1"/>
    <col min="23" max="23" width="13" style="7" bestFit="1" customWidth="1"/>
    <col min="24" max="24" width="13.5703125" style="7" bestFit="1" customWidth="1"/>
    <col min="25" max="25" width="13.140625" style="7" bestFit="1" customWidth="1"/>
    <col min="26" max="26" width="16.28515625" style="7" bestFit="1" customWidth="1"/>
    <col min="27" max="27" width="30.5703125" style="7" bestFit="1" customWidth="1"/>
    <col min="28" max="28" width="27" style="7" bestFit="1" customWidth="1"/>
    <col min="29" max="29" width="22.5703125" style="7" bestFit="1" customWidth="1"/>
    <col min="30" max="30" width="24.7109375" style="7" bestFit="1" customWidth="1"/>
    <col min="31" max="31" width="26.28515625" style="7" bestFit="1" customWidth="1"/>
    <col min="32" max="32" width="11.42578125" style="7" bestFit="1" customWidth="1"/>
    <col min="33" max="33" width="28.7109375" style="7" bestFit="1" customWidth="1"/>
    <col min="34" max="34" width="18" style="7" bestFit="1" customWidth="1"/>
    <col min="35" max="35" width="18.140625" style="7" bestFit="1" customWidth="1"/>
    <col min="36" max="36" width="27.140625" style="7" bestFit="1" customWidth="1"/>
    <col min="37" max="37" width="13.7109375" style="7" bestFit="1" customWidth="1"/>
    <col min="38" max="38" width="23" style="7" bestFit="1" customWidth="1"/>
    <col min="39" max="39" width="24.28515625" style="7" bestFit="1" customWidth="1"/>
    <col min="40" max="40" width="15" style="7" bestFit="1" customWidth="1"/>
    <col min="41" max="41" width="25.28515625" style="7" bestFit="1" customWidth="1"/>
    <col min="42" max="42" width="27.42578125" style="7" bestFit="1" customWidth="1"/>
    <col min="43" max="43" width="24" style="7" bestFit="1" customWidth="1"/>
    <col min="44" max="44" width="27" style="7" bestFit="1" customWidth="1"/>
    <col min="45" max="45" width="43" style="7" bestFit="1" customWidth="1"/>
    <col min="46" max="46" width="17.140625" style="7" bestFit="1" customWidth="1"/>
    <col min="47" max="47" width="21.7109375" style="7" bestFit="1" customWidth="1"/>
    <col min="48" max="48" width="17.5703125" style="7" bestFit="1" customWidth="1"/>
    <col min="49" max="49" width="20.5703125" style="7" bestFit="1" customWidth="1"/>
    <col min="50" max="50" width="16" style="7" bestFit="1" customWidth="1"/>
    <col min="51" max="51" width="15.5703125" style="7" bestFit="1" customWidth="1"/>
    <col min="52" max="16384" width="9.140625" style="7"/>
  </cols>
  <sheetData>
    <row r="1" spans="2:53" ht="23.25" x14ac:dyDescent="0.35">
      <c r="F1" s="8" t="s">
        <v>50</v>
      </c>
      <c r="J1" s="9" t="str">
        <f>V5</f>
        <v>&lt;Null&gt;</v>
      </c>
      <c r="R1" s="111" t="s">
        <v>258</v>
      </c>
      <c r="S1" s="111"/>
      <c r="T1" s="111"/>
      <c r="U1" s="111"/>
    </row>
    <row r="2" spans="2:53" ht="15.75" thickBot="1" x14ac:dyDescent="0.3">
      <c r="F2" s="10" t="s">
        <v>125</v>
      </c>
    </row>
    <row r="3" spans="2:53" ht="15.75" thickBot="1" x14ac:dyDescent="0.3">
      <c r="C3" s="17"/>
      <c r="D3" s="17"/>
      <c r="E3" s="17" t="s">
        <v>51</v>
      </c>
      <c r="F3" s="19" t="s">
        <v>20</v>
      </c>
      <c r="G3" s="20" t="s">
        <v>49</v>
      </c>
      <c r="H3" s="21" t="s">
        <v>52</v>
      </c>
      <c r="I3" s="22" t="s">
        <v>52</v>
      </c>
      <c r="J3" s="23"/>
      <c r="K3" s="22" t="s">
        <v>53</v>
      </c>
      <c r="L3" s="21" t="s">
        <v>54</v>
      </c>
      <c r="M3" s="22" t="s">
        <v>55</v>
      </c>
      <c r="N3" s="24"/>
      <c r="O3" s="11"/>
    </row>
    <row r="4" spans="2:53" ht="15.75" thickBot="1" x14ac:dyDescent="0.3">
      <c r="C4" s="18" t="s">
        <v>27</v>
      </c>
      <c r="D4" s="18" t="s">
        <v>26</v>
      </c>
      <c r="E4" s="18" t="s">
        <v>56</v>
      </c>
      <c r="F4" s="25" t="s">
        <v>57</v>
      </c>
      <c r="G4" s="26" t="s">
        <v>30</v>
      </c>
      <c r="H4" s="27" t="s">
        <v>58</v>
      </c>
      <c r="I4" s="26" t="s">
        <v>59</v>
      </c>
      <c r="J4" s="27" t="s">
        <v>60</v>
      </c>
      <c r="K4" s="26" t="s">
        <v>61</v>
      </c>
      <c r="L4" s="27" t="s">
        <v>62</v>
      </c>
      <c r="M4" s="26" t="s">
        <v>63</v>
      </c>
      <c r="N4" s="28" t="s">
        <v>64</v>
      </c>
      <c r="O4" s="12"/>
      <c r="R4" s="13" t="s">
        <v>207</v>
      </c>
      <c r="S4" s="7" t="s">
        <v>261</v>
      </c>
      <c r="T4" s="7" t="s">
        <v>208</v>
      </c>
      <c r="U4" s="7" t="s">
        <v>234</v>
      </c>
      <c r="V4" s="7" t="s">
        <v>209</v>
      </c>
      <c r="W4" s="7" t="s">
        <v>235</v>
      </c>
      <c r="X4" s="7" t="s">
        <v>210</v>
      </c>
      <c r="Y4" s="7" t="s">
        <v>244</v>
      </c>
      <c r="Z4" s="7" t="s">
        <v>66</v>
      </c>
      <c r="AA4" s="7" t="s">
        <v>236</v>
      </c>
      <c r="AB4" s="7" t="s">
        <v>239</v>
      </c>
      <c r="AC4" s="7" t="s">
        <v>240</v>
      </c>
      <c r="AD4" s="7" t="s">
        <v>241</v>
      </c>
      <c r="AE4" s="7" t="s">
        <v>242</v>
      </c>
      <c r="AF4" s="7" t="s">
        <v>243</v>
      </c>
      <c r="AG4" s="7" t="s">
        <v>245</v>
      </c>
      <c r="AH4" s="7" t="s">
        <v>246</v>
      </c>
      <c r="AI4" s="7" t="s">
        <v>247</v>
      </c>
      <c r="AJ4" s="7" t="s">
        <v>248</v>
      </c>
      <c r="AK4" s="7" t="s">
        <v>249</v>
      </c>
      <c r="AL4" s="7" t="s">
        <v>250</v>
      </c>
      <c r="AM4" s="7" t="s">
        <v>251</v>
      </c>
      <c r="AN4" s="7" t="s">
        <v>237</v>
      </c>
      <c r="AO4" s="7" t="s">
        <v>238</v>
      </c>
      <c r="AP4" s="7" t="s">
        <v>64</v>
      </c>
      <c r="AQ4" s="7" t="s">
        <v>231</v>
      </c>
      <c r="AR4" s="7" t="s">
        <v>252</v>
      </c>
      <c r="AS4" s="7" t="s">
        <v>233</v>
      </c>
      <c r="AT4" s="7" t="s">
        <v>262</v>
      </c>
      <c r="AU4" s="7" t="s">
        <v>229</v>
      </c>
      <c r="AV4" s="7" t="s">
        <v>230</v>
      </c>
      <c r="AW4" s="7" t="s">
        <v>263</v>
      </c>
      <c r="AX4" s="7" t="s">
        <v>264</v>
      </c>
      <c r="AY4" s="7" t="s">
        <v>265</v>
      </c>
      <c r="AZ4" s="7" t="s">
        <v>266</v>
      </c>
      <c r="BA4" s="7" t="s">
        <v>267</v>
      </c>
    </row>
    <row r="5" spans="2:53" x14ac:dyDescent="0.25">
      <c r="B5" s="14"/>
      <c r="C5" s="14">
        <f t="shared" ref="C5:C68" si="0">Y5</f>
        <v>10.86</v>
      </c>
      <c r="D5" s="14" t="str">
        <f t="shared" ref="D5:D68" si="1">V5</f>
        <v>&lt;Null&gt;</v>
      </c>
      <c r="E5" s="15">
        <f t="shared" ref="E5:E68" si="2">W5</f>
        <v>1</v>
      </c>
      <c r="F5" s="29" t="str">
        <f t="shared" ref="F5:F68" si="3">X5</f>
        <v>&lt;Null&gt;</v>
      </c>
      <c r="G5" s="30">
        <f>AZ5/10000</f>
        <v>10.8625624018</v>
      </c>
      <c r="H5" s="31" t="str">
        <f>Z5</f>
        <v>Lúpínustóð</v>
      </c>
      <c r="I5" s="31" t="str">
        <f>AA5</f>
        <v>Algróið: &gt;90%</v>
      </c>
      <c r="J5" s="31" t="str">
        <f>AB5</f>
        <v>Flatlendi: 0-5%</v>
      </c>
      <c r="K5" s="31" t="str">
        <f>AC5</f>
        <v>Flatt</v>
      </c>
      <c r="L5" s="31" t="str">
        <f>AD5</f>
        <v>&lt; 5 cm</v>
      </c>
      <c r="M5" s="31" t="str">
        <f>AE5</f>
        <v>Lítil:1-33%</v>
      </c>
      <c r="N5" s="32" t="str">
        <f>IF(AX5="","",AS5)</f>
        <v>&lt;Null&gt;</v>
      </c>
      <c r="R5" s="7" t="s">
        <v>268</v>
      </c>
      <c r="S5" s="7" t="s">
        <v>269</v>
      </c>
      <c r="T5" s="7" t="s">
        <v>270</v>
      </c>
      <c r="U5" s="7" t="s">
        <v>271</v>
      </c>
      <c r="V5" s="7" t="s">
        <v>272</v>
      </c>
      <c r="W5" s="7">
        <v>1</v>
      </c>
      <c r="X5" s="7" t="s">
        <v>272</v>
      </c>
      <c r="Y5" s="7">
        <v>10.86</v>
      </c>
      <c r="Z5" s="7" t="s">
        <v>139</v>
      </c>
      <c r="AA5" s="7" t="s">
        <v>273</v>
      </c>
      <c r="AB5" s="7" t="s">
        <v>274</v>
      </c>
      <c r="AC5" s="7" t="s">
        <v>275</v>
      </c>
      <c r="AD5" s="7" t="s">
        <v>276</v>
      </c>
      <c r="AE5" s="7" t="s">
        <v>277</v>
      </c>
      <c r="AF5" s="7" t="s">
        <v>278</v>
      </c>
      <c r="AG5" s="7" t="s">
        <v>272</v>
      </c>
      <c r="AH5" s="7" t="s">
        <v>272</v>
      </c>
      <c r="AI5" s="7" t="s">
        <v>272</v>
      </c>
      <c r="AJ5" s="7" t="s">
        <v>272</v>
      </c>
      <c r="AK5" s="7" t="s">
        <v>272</v>
      </c>
      <c r="AL5" s="7" t="s">
        <v>272</v>
      </c>
      <c r="AM5" s="7">
        <v>2022</v>
      </c>
      <c r="AN5" s="7" t="s">
        <v>279</v>
      </c>
      <c r="AO5" s="7" t="s">
        <v>280</v>
      </c>
      <c r="AP5" s="7" t="s">
        <v>272</v>
      </c>
      <c r="AQ5" s="115">
        <v>44664.65861111111</v>
      </c>
      <c r="AR5" s="7" t="s">
        <v>272</v>
      </c>
      <c r="AS5" s="7" t="s">
        <v>272</v>
      </c>
      <c r="AT5" s="7" t="s">
        <v>281</v>
      </c>
      <c r="AU5" s="7" t="s">
        <v>282</v>
      </c>
      <c r="AV5" s="7" t="s">
        <v>283</v>
      </c>
      <c r="AW5" s="7" t="s">
        <v>284</v>
      </c>
      <c r="AX5" s="7" t="s">
        <v>285</v>
      </c>
      <c r="AY5" s="7" t="s">
        <v>286</v>
      </c>
      <c r="AZ5" s="7">
        <v>108625.624018</v>
      </c>
      <c r="BA5" s="7">
        <v>1913.3565579999999</v>
      </c>
    </row>
    <row r="6" spans="2:53" x14ac:dyDescent="0.25">
      <c r="B6" s="14"/>
      <c r="C6" s="14">
        <f t="shared" si="0"/>
        <v>1.0900000000000001</v>
      </c>
      <c r="D6" s="14" t="str">
        <f t="shared" si="1"/>
        <v>&lt;Null&gt;</v>
      </c>
      <c r="E6" s="15">
        <f t="shared" si="2"/>
        <v>2</v>
      </c>
      <c r="F6" s="29" t="str">
        <f t="shared" si="3"/>
        <v>&lt;Null&gt;</v>
      </c>
      <c r="G6" s="30">
        <f t="shared" ref="G6:G69" si="4">AZ6/10000</f>
        <v>1.0875155663</v>
      </c>
      <c r="H6" s="31" t="str">
        <f t="shared" ref="H6:H69" si="5">Z6</f>
        <v>Mosaþemba</v>
      </c>
      <c r="I6" s="31" t="str">
        <f t="shared" ref="I6:I69" si="6">AA6</f>
        <v>Algróið: &gt;90%</v>
      </c>
      <c r="J6" s="31" t="str">
        <f t="shared" ref="J6:J69" si="7">AB6</f>
        <v>Flatlendi: 0-5%</v>
      </c>
      <c r="K6" s="31" t="str">
        <f t="shared" ref="K6:K69" si="8">AC6</f>
        <v>Flatt</v>
      </c>
      <c r="L6" s="31" t="str">
        <f t="shared" ref="L6:L69" si="9">AD6</f>
        <v>&lt; 5 cm</v>
      </c>
      <c r="M6" s="31" t="str">
        <f t="shared" ref="M6:M69" si="10">AE6</f>
        <v>Lítil:1-33%</v>
      </c>
      <c r="N6" s="32" t="str">
        <f t="shared" ref="N6:N69" si="11">IF(AX6="","",AS6)</f>
        <v>&lt;Null&gt;</v>
      </c>
      <c r="R6" s="7" t="s">
        <v>268</v>
      </c>
      <c r="S6" s="7" t="s">
        <v>269</v>
      </c>
      <c r="T6" s="7" t="s">
        <v>270</v>
      </c>
      <c r="U6" s="7" t="s">
        <v>271</v>
      </c>
      <c r="V6" s="7" t="s">
        <v>272</v>
      </c>
      <c r="W6" s="7">
        <v>2</v>
      </c>
      <c r="X6" s="7" t="s">
        <v>272</v>
      </c>
      <c r="Y6" s="7">
        <v>1.0900000000000001</v>
      </c>
      <c r="Z6" s="7" t="s">
        <v>67</v>
      </c>
      <c r="AA6" s="7" t="s">
        <v>273</v>
      </c>
      <c r="AB6" s="7" t="s">
        <v>274</v>
      </c>
      <c r="AC6" s="7" t="s">
        <v>275</v>
      </c>
      <c r="AD6" s="7" t="s">
        <v>276</v>
      </c>
      <c r="AE6" s="7" t="s">
        <v>277</v>
      </c>
      <c r="AF6" s="7" t="s">
        <v>278</v>
      </c>
      <c r="AG6" s="7" t="s">
        <v>272</v>
      </c>
      <c r="AH6" s="7" t="s">
        <v>272</v>
      </c>
      <c r="AI6" s="7" t="s">
        <v>272</v>
      </c>
      <c r="AJ6" s="7" t="s">
        <v>272</v>
      </c>
      <c r="AK6" s="7" t="s">
        <v>272</v>
      </c>
      <c r="AL6" s="7" t="s">
        <v>272</v>
      </c>
      <c r="AM6" s="7">
        <v>2022</v>
      </c>
      <c r="AN6" s="7" t="s">
        <v>287</v>
      </c>
      <c r="AO6" s="7" t="s">
        <v>288</v>
      </c>
      <c r="AP6" s="7" t="s">
        <v>272</v>
      </c>
      <c r="AQ6" s="115">
        <v>44664.65861111111</v>
      </c>
      <c r="AR6" s="7" t="s">
        <v>272</v>
      </c>
      <c r="AS6" s="7" t="s">
        <v>272</v>
      </c>
      <c r="AT6" s="7" t="s">
        <v>281</v>
      </c>
      <c r="AU6" s="7" t="s">
        <v>282</v>
      </c>
      <c r="AV6" s="7" t="s">
        <v>283</v>
      </c>
      <c r="AW6" s="7" t="s">
        <v>284</v>
      </c>
      <c r="AX6" s="7" t="s">
        <v>285</v>
      </c>
      <c r="AY6" s="7" t="s">
        <v>286</v>
      </c>
      <c r="AZ6" s="7">
        <v>10875.155663</v>
      </c>
      <c r="BA6" s="7">
        <v>518.19993899999997</v>
      </c>
    </row>
    <row r="7" spans="2:53" x14ac:dyDescent="0.25">
      <c r="B7" s="14"/>
      <c r="C7" s="14">
        <f t="shared" si="0"/>
        <v>0</v>
      </c>
      <c r="D7" s="14">
        <f t="shared" si="1"/>
        <v>0</v>
      </c>
      <c r="E7" s="15">
        <f t="shared" si="2"/>
        <v>0</v>
      </c>
      <c r="F7" s="29">
        <f t="shared" si="3"/>
        <v>0</v>
      </c>
      <c r="G7" s="30">
        <f t="shared" si="4"/>
        <v>0</v>
      </c>
      <c r="H7" s="31">
        <f t="shared" si="5"/>
        <v>0</v>
      </c>
      <c r="I7" s="31">
        <f t="shared" si="6"/>
        <v>0</v>
      </c>
      <c r="J7" s="31">
        <f t="shared" si="7"/>
        <v>0</v>
      </c>
      <c r="K7" s="31">
        <f t="shared" si="8"/>
        <v>0</v>
      </c>
      <c r="L7" s="31">
        <f t="shared" si="9"/>
        <v>0</v>
      </c>
      <c r="M7" s="31">
        <f t="shared" si="10"/>
        <v>0</v>
      </c>
      <c r="N7" s="32" t="str">
        <f t="shared" si="11"/>
        <v/>
      </c>
    </row>
    <row r="8" spans="2:53" x14ac:dyDescent="0.25">
      <c r="B8" s="14"/>
      <c r="C8" s="14">
        <f t="shared" si="0"/>
        <v>0</v>
      </c>
      <c r="D8" s="14">
        <f t="shared" si="1"/>
        <v>0</v>
      </c>
      <c r="E8" s="15">
        <f t="shared" si="2"/>
        <v>0</v>
      </c>
      <c r="F8" s="29">
        <f t="shared" si="3"/>
        <v>0</v>
      </c>
      <c r="G8" s="30">
        <f t="shared" si="4"/>
        <v>0</v>
      </c>
      <c r="H8" s="31">
        <f t="shared" si="5"/>
        <v>0</v>
      </c>
      <c r="I8" s="31">
        <f t="shared" si="6"/>
        <v>0</v>
      </c>
      <c r="J8" s="31">
        <f t="shared" si="7"/>
        <v>0</v>
      </c>
      <c r="K8" s="31">
        <f t="shared" si="8"/>
        <v>0</v>
      </c>
      <c r="L8" s="31">
        <f t="shared" si="9"/>
        <v>0</v>
      </c>
      <c r="M8" s="31">
        <f t="shared" si="10"/>
        <v>0</v>
      </c>
      <c r="N8" s="32" t="str">
        <f t="shared" si="11"/>
        <v/>
      </c>
    </row>
    <row r="9" spans="2:53" x14ac:dyDescent="0.25">
      <c r="B9" s="14"/>
      <c r="C9" s="14">
        <f t="shared" si="0"/>
        <v>0</v>
      </c>
      <c r="D9" s="14">
        <f t="shared" si="1"/>
        <v>0</v>
      </c>
      <c r="E9" s="15">
        <f t="shared" si="2"/>
        <v>0</v>
      </c>
      <c r="F9" s="29">
        <f t="shared" si="3"/>
        <v>0</v>
      </c>
      <c r="G9" s="30">
        <f t="shared" si="4"/>
        <v>0</v>
      </c>
      <c r="H9" s="31">
        <f t="shared" si="5"/>
        <v>0</v>
      </c>
      <c r="I9" s="31">
        <f t="shared" si="6"/>
        <v>0</v>
      </c>
      <c r="J9" s="31">
        <f t="shared" si="7"/>
        <v>0</v>
      </c>
      <c r="K9" s="31">
        <f t="shared" si="8"/>
        <v>0</v>
      </c>
      <c r="L9" s="31">
        <f t="shared" si="9"/>
        <v>0</v>
      </c>
      <c r="M9" s="31">
        <f t="shared" si="10"/>
        <v>0</v>
      </c>
      <c r="N9" s="32" t="str">
        <f t="shared" si="11"/>
        <v/>
      </c>
    </row>
    <row r="10" spans="2:53" x14ac:dyDescent="0.25">
      <c r="B10" s="14"/>
      <c r="C10" s="14">
        <f t="shared" si="0"/>
        <v>0</v>
      </c>
      <c r="D10" s="14">
        <f t="shared" si="1"/>
        <v>0</v>
      </c>
      <c r="E10" s="15">
        <f t="shared" si="2"/>
        <v>0</v>
      </c>
      <c r="F10" s="29">
        <f t="shared" si="3"/>
        <v>0</v>
      </c>
      <c r="G10" s="30">
        <f t="shared" si="4"/>
        <v>0</v>
      </c>
      <c r="H10" s="31">
        <f t="shared" si="5"/>
        <v>0</v>
      </c>
      <c r="I10" s="31">
        <f t="shared" si="6"/>
        <v>0</v>
      </c>
      <c r="J10" s="31">
        <f t="shared" si="7"/>
        <v>0</v>
      </c>
      <c r="K10" s="31">
        <f t="shared" si="8"/>
        <v>0</v>
      </c>
      <c r="L10" s="31">
        <f t="shared" si="9"/>
        <v>0</v>
      </c>
      <c r="M10" s="31">
        <f t="shared" si="10"/>
        <v>0</v>
      </c>
      <c r="N10" s="32" t="str">
        <f t="shared" si="11"/>
        <v/>
      </c>
    </row>
    <row r="11" spans="2:53" x14ac:dyDescent="0.25">
      <c r="B11" s="14"/>
      <c r="C11" s="14">
        <f t="shared" si="0"/>
        <v>0</v>
      </c>
      <c r="D11" s="14">
        <f t="shared" si="1"/>
        <v>0</v>
      </c>
      <c r="E11" s="15">
        <f t="shared" si="2"/>
        <v>0</v>
      </c>
      <c r="F11" s="29">
        <f t="shared" si="3"/>
        <v>0</v>
      </c>
      <c r="G11" s="30">
        <f t="shared" si="4"/>
        <v>0</v>
      </c>
      <c r="H11" s="31">
        <f t="shared" si="5"/>
        <v>0</v>
      </c>
      <c r="I11" s="31">
        <f t="shared" si="6"/>
        <v>0</v>
      </c>
      <c r="J11" s="31">
        <f t="shared" si="7"/>
        <v>0</v>
      </c>
      <c r="K11" s="31">
        <f t="shared" si="8"/>
        <v>0</v>
      </c>
      <c r="L11" s="31">
        <f t="shared" si="9"/>
        <v>0</v>
      </c>
      <c r="M11" s="31">
        <f t="shared" si="10"/>
        <v>0</v>
      </c>
      <c r="N11" s="32" t="str">
        <f t="shared" si="11"/>
        <v/>
      </c>
    </row>
    <row r="12" spans="2:53" x14ac:dyDescent="0.25">
      <c r="B12" s="14"/>
      <c r="C12" s="14">
        <f t="shared" si="0"/>
        <v>0</v>
      </c>
      <c r="D12" s="14">
        <f t="shared" si="1"/>
        <v>0</v>
      </c>
      <c r="E12" s="15">
        <f t="shared" si="2"/>
        <v>0</v>
      </c>
      <c r="F12" s="29">
        <f t="shared" si="3"/>
        <v>0</v>
      </c>
      <c r="G12" s="30">
        <f t="shared" si="4"/>
        <v>0</v>
      </c>
      <c r="H12" s="31">
        <f t="shared" si="5"/>
        <v>0</v>
      </c>
      <c r="I12" s="31">
        <f t="shared" si="6"/>
        <v>0</v>
      </c>
      <c r="J12" s="31">
        <f t="shared" si="7"/>
        <v>0</v>
      </c>
      <c r="K12" s="31">
        <f t="shared" si="8"/>
        <v>0</v>
      </c>
      <c r="L12" s="31">
        <f t="shared" si="9"/>
        <v>0</v>
      </c>
      <c r="M12" s="31">
        <f t="shared" si="10"/>
        <v>0</v>
      </c>
      <c r="N12" s="32" t="str">
        <f t="shared" si="11"/>
        <v/>
      </c>
    </row>
    <row r="13" spans="2:53" x14ac:dyDescent="0.25">
      <c r="B13" s="14"/>
      <c r="C13" s="14">
        <f t="shared" si="0"/>
        <v>0</v>
      </c>
      <c r="D13" s="14">
        <f t="shared" si="1"/>
        <v>0</v>
      </c>
      <c r="E13" s="15">
        <f t="shared" si="2"/>
        <v>0</v>
      </c>
      <c r="F13" s="29">
        <f t="shared" si="3"/>
        <v>0</v>
      </c>
      <c r="G13" s="30">
        <f t="shared" si="4"/>
        <v>0</v>
      </c>
      <c r="H13" s="31">
        <f t="shared" si="5"/>
        <v>0</v>
      </c>
      <c r="I13" s="31">
        <f t="shared" si="6"/>
        <v>0</v>
      </c>
      <c r="J13" s="31">
        <f t="shared" si="7"/>
        <v>0</v>
      </c>
      <c r="K13" s="31">
        <f t="shared" si="8"/>
        <v>0</v>
      </c>
      <c r="L13" s="31">
        <f t="shared" si="9"/>
        <v>0</v>
      </c>
      <c r="M13" s="31">
        <f t="shared" si="10"/>
        <v>0</v>
      </c>
      <c r="N13" s="32" t="str">
        <f t="shared" si="11"/>
        <v/>
      </c>
    </row>
    <row r="14" spans="2:53" x14ac:dyDescent="0.25">
      <c r="B14" s="14"/>
      <c r="C14" s="14">
        <f t="shared" si="0"/>
        <v>0</v>
      </c>
      <c r="D14" s="14">
        <f t="shared" si="1"/>
        <v>0</v>
      </c>
      <c r="E14" s="15">
        <f t="shared" si="2"/>
        <v>0</v>
      </c>
      <c r="F14" s="29">
        <f t="shared" si="3"/>
        <v>0</v>
      </c>
      <c r="G14" s="30">
        <f t="shared" si="4"/>
        <v>0</v>
      </c>
      <c r="H14" s="31">
        <f t="shared" si="5"/>
        <v>0</v>
      </c>
      <c r="I14" s="31">
        <f t="shared" si="6"/>
        <v>0</v>
      </c>
      <c r="J14" s="31">
        <f t="shared" si="7"/>
        <v>0</v>
      </c>
      <c r="K14" s="31">
        <f t="shared" si="8"/>
        <v>0</v>
      </c>
      <c r="L14" s="31">
        <f t="shared" si="9"/>
        <v>0</v>
      </c>
      <c r="M14" s="31">
        <f t="shared" si="10"/>
        <v>0</v>
      </c>
      <c r="N14" s="32" t="str">
        <f t="shared" si="11"/>
        <v/>
      </c>
    </row>
    <row r="15" spans="2:53" x14ac:dyDescent="0.25">
      <c r="B15" s="14"/>
      <c r="C15" s="14">
        <f t="shared" si="0"/>
        <v>0</v>
      </c>
      <c r="D15" s="14">
        <f t="shared" si="1"/>
        <v>0</v>
      </c>
      <c r="E15" s="15">
        <f t="shared" si="2"/>
        <v>0</v>
      </c>
      <c r="F15" s="29">
        <f t="shared" si="3"/>
        <v>0</v>
      </c>
      <c r="G15" s="30">
        <f t="shared" si="4"/>
        <v>0</v>
      </c>
      <c r="H15" s="31">
        <f t="shared" si="5"/>
        <v>0</v>
      </c>
      <c r="I15" s="31">
        <f t="shared" si="6"/>
        <v>0</v>
      </c>
      <c r="J15" s="31">
        <f t="shared" si="7"/>
        <v>0</v>
      </c>
      <c r="K15" s="31">
        <f t="shared" si="8"/>
        <v>0</v>
      </c>
      <c r="L15" s="31">
        <f t="shared" si="9"/>
        <v>0</v>
      </c>
      <c r="M15" s="31">
        <f t="shared" si="10"/>
        <v>0</v>
      </c>
      <c r="N15" s="32" t="str">
        <f t="shared" si="11"/>
        <v/>
      </c>
    </row>
    <row r="16" spans="2:53" x14ac:dyDescent="0.25">
      <c r="B16" s="14"/>
      <c r="C16" s="14">
        <f t="shared" si="0"/>
        <v>0</v>
      </c>
      <c r="D16" s="14">
        <f t="shared" si="1"/>
        <v>0</v>
      </c>
      <c r="E16" s="15">
        <f t="shared" si="2"/>
        <v>0</v>
      </c>
      <c r="F16" s="29">
        <f t="shared" si="3"/>
        <v>0</v>
      </c>
      <c r="G16" s="30">
        <f t="shared" si="4"/>
        <v>0</v>
      </c>
      <c r="H16" s="31">
        <f t="shared" si="5"/>
        <v>0</v>
      </c>
      <c r="I16" s="31">
        <f t="shared" si="6"/>
        <v>0</v>
      </c>
      <c r="J16" s="31">
        <f t="shared" si="7"/>
        <v>0</v>
      </c>
      <c r="K16" s="31">
        <f t="shared" si="8"/>
        <v>0</v>
      </c>
      <c r="L16" s="31">
        <f t="shared" si="9"/>
        <v>0</v>
      </c>
      <c r="M16" s="31">
        <f t="shared" si="10"/>
        <v>0</v>
      </c>
      <c r="N16" s="32" t="str">
        <f t="shared" si="11"/>
        <v/>
      </c>
    </row>
    <row r="17" spans="2:14" x14ac:dyDescent="0.25">
      <c r="B17" s="14"/>
      <c r="C17" s="14">
        <f t="shared" si="0"/>
        <v>0</v>
      </c>
      <c r="D17" s="14">
        <f t="shared" si="1"/>
        <v>0</v>
      </c>
      <c r="E17" s="15">
        <f t="shared" si="2"/>
        <v>0</v>
      </c>
      <c r="F17" s="29">
        <f t="shared" si="3"/>
        <v>0</v>
      </c>
      <c r="G17" s="30">
        <f t="shared" si="4"/>
        <v>0</v>
      </c>
      <c r="H17" s="31">
        <f t="shared" si="5"/>
        <v>0</v>
      </c>
      <c r="I17" s="31">
        <f t="shared" si="6"/>
        <v>0</v>
      </c>
      <c r="J17" s="31">
        <f t="shared" si="7"/>
        <v>0</v>
      </c>
      <c r="K17" s="31">
        <f t="shared" si="8"/>
        <v>0</v>
      </c>
      <c r="L17" s="31">
        <f t="shared" si="9"/>
        <v>0</v>
      </c>
      <c r="M17" s="31">
        <f t="shared" si="10"/>
        <v>0</v>
      </c>
      <c r="N17" s="32" t="str">
        <f t="shared" si="11"/>
        <v/>
      </c>
    </row>
    <row r="18" spans="2:14" x14ac:dyDescent="0.25">
      <c r="B18" s="14"/>
      <c r="C18" s="14">
        <f t="shared" si="0"/>
        <v>0</v>
      </c>
      <c r="D18" s="14">
        <f t="shared" si="1"/>
        <v>0</v>
      </c>
      <c r="E18" s="15">
        <f t="shared" si="2"/>
        <v>0</v>
      </c>
      <c r="F18" s="29">
        <f t="shared" si="3"/>
        <v>0</v>
      </c>
      <c r="G18" s="30">
        <f t="shared" si="4"/>
        <v>0</v>
      </c>
      <c r="H18" s="31">
        <f t="shared" si="5"/>
        <v>0</v>
      </c>
      <c r="I18" s="31">
        <f t="shared" si="6"/>
        <v>0</v>
      </c>
      <c r="J18" s="31">
        <f t="shared" si="7"/>
        <v>0</v>
      </c>
      <c r="K18" s="31">
        <f t="shared" si="8"/>
        <v>0</v>
      </c>
      <c r="L18" s="31">
        <f t="shared" si="9"/>
        <v>0</v>
      </c>
      <c r="M18" s="31">
        <f t="shared" si="10"/>
        <v>0</v>
      </c>
      <c r="N18" s="32" t="str">
        <f t="shared" si="11"/>
        <v/>
      </c>
    </row>
    <row r="19" spans="2:14" x14ac:dyDescent="0.25">
      <c r="B19" s="14"/>
      <c r="C19" s="14">
        <f t="shared" si="0"/>
        <v>0</v>
      </c>
      <c r="D19" s="14">
        <f t="shared" si="1"/>
        <v>0</v>
      </c>
      <c r="E19" s="15">
        <f t="shared" si="2"/>
        <v>0</v>
      </c>
      <c r="F19" s="29">
        <f t="shared" si="3"/>
        <v>0</v>
      </c>
      <c r="G19" s="30">
        <f t="shared" si="4"/>
        <v>0</v>
      </c>
      <c r="H19" s="31">
        <f t="shared" si="5"/>
        <v>0</v>
      </c>
      <c r="I19" s="31">
        <f t="shared" si="6"/>
        <v>0</v>
      </c>
      <c r="J19" s="31">
        <f t="shared" si="7"/>
        <v>0</v>
      </c>
      <c r="K19" s="31">
        <f t="shared" si="8"/>
        <v>0</v>
      </c>
      <c r="L19" s="31">
        <f t="shared" si="9"/>
        <v>0</v>
      </c>
      <c r="M19" s="31">
        <f t="shared" si="10"/>
        <v>0</v>
      </c>
      <c r="N19" s="32" t="str">
        <f t="shared" si="11"/>
        <v/>
      </c>
    </row>
    <row r="20" spans="2:14" x14ac:dyDescent="0.25">
      <c r="B20" s="14"/>
      <c r="C20" s="14">
        <f t="shared" si="0"/>
        <v>0</v>
      </c>
      <c r="D20" s="14">
        <f t="shared" si="1"/>
        <v>0</v>
      </c>
      <c r="E20" s="15">
        <f t="shared" si="2"/>
        <v>0</v>
      </c>
      <c r="F20" s="29">
        <f t="shared" si="3"/>
        <v>0</v>
      </c>
      <c r="G20" s="30">
        <f t="shared" si="4"/>
        <v>0</v>
      </c>
      <c r="H20" s="31">
        <f t="shared" si="5"/>
        <v>0</v>
      </c>
      <c r="I20" s="31">
        <f t="shared" si="6"/>
        <v>0</v>
      </c>
      <c r="J20" s="31">
        <f t="shared" si="7"/>
        <v>0</v>
      </c>
      <c r="K20" s="31">
        <f t="shared" si="8"/>
        <v>0</v>
      </c>
      <c r="L20" s="31">
        <f t="shared" si="9"/>
        <v>0</v>
      </c>
      <c r="M20" s="31">
        <f t="shared" si="10"/>
        <v>0</v>
      </c>
      <c r="N20" s="32" t="str">
        <f t="shared" si="11"/>
        <v/>
      </c>
    </row>
    <row r="21" spans="2:14" x14ac:dyDescent="0.25">
      <c r="B21" s="14"/>
      <c r="C21" s="14">
        <f t="shared" si="0"/>
        <v>0</v>
      </c>
      <c r="D21" s="14">
        <f t="shared" si="1"/>
        <v>0</v>
      </c>
      <c r="E21" s="15">
        <f t="shared" si="2"/>
        <v>0</v>
      </c>
      <c r="F21" s="29">
        <f t="shared" si="3"/>
        <v>0</v>
      </c>
      <c r="G21" s="30">
        <f t="shared" si="4"/>
        <v>0</v>
      </c>
      <c r="H21" s="31">
        <f t="shared" si="5"/>
        <v>0</v>
      </c>
      <c r="I21" s="31">
        <f t="shared" si="6"/>
        <v>0</v>
      </c>
      <c r="J21" s="31">
        <f t="shared" si="7"/>
        <v>0</v>
      </c>
      <c r="K21" s="31">
        <f t="shared" si="8"/>
        <v>0</v>
      </c>
      <c r="L21" s="31">
        <f t="shared" si="9"/>
        <v>0</v>
      </c>
      <c r="M21" s="31">
        <f t="shared" si="10"/>
        <v>0</v>
      </c>
      <c r="N21" s="32" t="str">
        <f t="shared" si="11"/>
        <v/>
      </c>
    </row>
    <row r="22" spans="2:14" x14ac:dyDescent="0.25">
      <c r="B22" s="14"/>
      <c r="C22" s="14">
        <f t="shared" si="0"/>
        <v>0</v>
      </c>
      <c r="D22" s="14">
        <f t="shared" si="1"/>
        <v>0</v>
      </c>
      <c r="E22" s="15">
        <f t="shared" si="2"/>
        <v>0</v>
      </c>
      <c r="F22" s="29">
        <f t="shared" si="3"/>
        <v>0</v>
      </c>
      <c r="G22" s="30">
        <f t="shared" si="4"/>
        <v>0</v>
      </c>
      <c r="H22" s="31">
        <f t="shared" si="5"/>
        <v>0</v>
      </c>
      <c r="I22" s="31">
        <f t="shared" si="6"/>
        <v>0</v>
      </c>
      <c r="J22" s="31">
        <f t="shared" si="7"/>
        <v>0</v>
      </c>
      <c r="K22" s="31">
        <f t="shared" si="8"/>
        <v>0</v>
      </c>
      <c r="L22" s="31">
        <f t="shared" si="9"/>
        <v>0</v>
      </c>
      <c r="M22" s="31">
        <f t="shared" si="10"/>
        <v>0</v>
      </c>
      <c r="N22" s="32" t="str">
        <f t="shared" si="11"/>
        <v/>
      </c>
    </row>
    <row r="23" spans="2:14" x14ac:dyDescent="0.25">
      <c r="B23" s="14"/>
      <c r="C23" s="14">
        <f t="shared" si="0"/>
        <v>0</v>
      </c>
      <c r="D23" s="14">
        <f t="shared" si="1"/>
        <v>0</v>
      </c>
      <c r="E23" s="15">
        <f t="shared" si="2"/>
        <v>0</v>
      </c>
      <c r="F23" s="29">
        <f t="shared" si="3"/>
        <v>0</v>
      </c>
      <c r="G23" s="30">
        <f t="shared" si="4"/>
        <v>0</v>
      </c>
      <c r="H23" s="31">
        <f t="shared" si="5"/>
        <v>0</v>
      </c>
      <c r="I23" s="31">
        <f t="shared" si="6"/>
        <v>0</v>
      </c>
      <c r="J23" s="31">
        <f t="shared" si="7"/>
        <v>0</v>
      </c>
      <c r="K23" s="31">
        <f t="shared" si="8"/>
        <v>0</v>
      </c>
      <c r="L23" s="31">
        <f t="shared" si="9"/>
        <v>0</v>
      </c>
      <c r="M23" s="31">
        <f t="shared" si="10"/>
        <v>0</v>
      </c>
      <c r="N23" s="32" t="str">
        <f t="shared" si="11"/>
        <v/>
      </c>
    </row>
    <row r="24" spans="2:14" x14ac:dyDescent="0.25">
      <c r="B24" s="14"/>
      <c r="C24" s="14">
        <f t="shared" si="0"/>
        <v>0</v>
      </c>
      <c r="D24" s="14">
        <f t="shared" si="1"/>
        <v>0</v>
      </c>
      <c r="E24" s="15">
        <f t="shared" si="2"/>
        <v>0</v>
      </c>
      <c r="F24" s="29">
        <f t="shared" si="3"/>
        <v>0</v>
      </c>
      <c r="G24" s="30">
        <f t="shared" si="4"/>
        <v>0</v>
      </c>
      <c r="H24" s="31">
        <f t="shared" si="5"/>
        <v>0</v>
      </c>
      <c r="I24" s="31">
        <f t="shared" si="6"/>
        <v>0</v>
      </c>
      <c r="J24" s="31">
        <f t="shared" si="7"/>
        <v>0</v>
      </c>
      <c r="K24" s="31">
        <f t="shared" si="8"/>
        <v>0</v>
      </c>
      <c r="L24" s="31">
        <f t="shared" si="9"/>
        <v>0</v>
      </c>
      <c r="M24" s="31">
        <f t="shared" si="10"/>
        <v>0</v>
      </c>
      <c r="N24" s="32" t="str">
        <f t="shared" si="11"/>
        <v/>
      </c>
    </row>
    <row r="25" spans="2:14" x14ac:dyDescent="0.25">
      <c r="B25" s="14"/>
      <c r="C25" s="14">
        <f t="shared" si="0"/>
        <v>0</v>
      </c>
      <c r="D25" s="14">
        <f t="shared" si="1"/>
        <v>0</v>
      </c>
      <c r="E25" s="15">
        <f t="shared" si="2"/>
        <v>0</v>
      </c>
      <c r="F25" s="29">
        <f t="shared" si="3"/>
        <v>0</v>
      </c>
      <c r="G25" s="30">
        <f t="shared" si="4"/>
        <v>0</v>
      </c>
      <c r="H25" s="31">
        <f t="shared" si="5"/>
        <v>0</v>
      </c>
      <c r="I25" s="31">
        <f t="shared" si="6"/>
        <v>0</v>
      </c>
      <c r="J25" s="31">
        <f t="shared" si="7"/>
        <v>0</v>
      </c>
      <c r="K25" s="31">
        <f t="shared" si="8"/>
        <v>0</v>
      </c>
      <c r="L25" s="31">
        <f t="shared" si="9"/>
        <v>0</v>
      </c>
      <c r="M25" s="31">
        <f t="shared" si="10"/>
        <v>0</v>
      </c>
      <c r="N25" s="32" t="str">
        <f t="shared" si="11"/>
        <v/>
      </c>
    </row>
    <row r="26" spans="2:14" x14ac:dyDescent="0.25">
      <c r="B26" s="14"/>
      <c r="C26" s="14">
        <f t="shared" si="0"/>
        <v>0</v>
      </c>
      <c r="D26" s="14">
        <f t="shared" si="1"/>
        <v>0</v>
      </c>
      <c r="E26" s="15">
        <f t="shared" si="2"/>
        <v>0</v>
      </c>
      <c r="F26" s="29">
        <f t="shared" si="3"/>
        <v>0</v>
      </c>
      <c r="G26" s="30">
        <f t="shared" si="4"/>
        <v>0</v>
      </c>
      <c r="H26" s="31">
        <f t="shared" si="5"/>
        <v>0</v>
      </c>
      <c r="I26" s="31">
        <f t="shared" si="6"/>
        <v>0</v>
      </c>
      <c r="J26" s="31">
        <f t="shared" si="7"/>
        <v>0</v>
      </c>
      <c r="K26" s="31">
        <f t="shared" si="8"/>
        <v>0</v>
      </c>
      <c r="L26" s="31">
        <f t="shared" si="9"/>
        <v>0</v>
      </c>
      <c r="M26" s="31">
        <f t="shared" si="10"/>
        <v>0</v>
      </c>
      <c r="N26" s="32" t="str">
        <f t="shared" si="11"/>
        <v/>
      </c>
    </row>
    <row r="27" spans="2:14" x14ac:dyDescent="0.25">
      <c r="B27" s="14"/>
      <c r="C27" s="14">
        <f t="shared" si="0"/>
        <v>0</v>
      </c>
      <c r="D27" s="14">
        <f t="shared" si="1"/>
        <v>0</v>
      </c>
      <c r="E27" s="15">
        <f t="shared" si="2"/>
        <v>0</v>
      </c>
      <c r="F27" s="29">
        <f t="shared" si="3"/>
        <v>0</v>
      </c>
      <c r="G27" s="30">
        <f t="shared" si="4"/>
        <v>0</v>
      </c>
      <c r="H27" s="31">
        <f t="shared" si="5"/>
        <v>0</v>
      </c>
      <c r="I27" s="31">
        <f t="shared" si="6"/>
        <v>0</v>
      </c>
      <c r="J27" s="31">
        <f t="shared" si="7"/>
        <v>0</v>
      </c>
      <c r="K27" s="31">
        <f t="shared" si="8"/>
        <v>0</v>
      </c>
      <c r="L27" s="31">
        <f t="shared" si="9"/>
        <v>0</v>
      </c>
      <c r="M27" s="31">
        <f t="shared" si="10"/>
        <v>0</v>
      </c>
      <c r="N27" s="32" t="str">
        <f t="shared" si="11"/>
        <v/>
      </c>
    </row>
    <row r="28" spans="2:14" x14ac:dyDescent="0.25">
      <c r="B28" s="14"/>
      <c r="C28" s="14">
        <f t="shared" si="0"/>
        <v>0</v>
      </c>
      <c r="D28" s="14">
        <f t="shared" si="1"/>
        <v>0</v>
      </c>
      <c r="E28" s="15">
        <f t="shared" si="2"/>
        <v>0</v>
      </c>
      <c r="F28" s="29">
        <f t="shared" si="3"/>
        <v>0</v>
      </c>
      <c r="G28" s="30">
        <f t="shared" si="4"/>
        <v>0</v>
      </c>
      <c r="H28" s="31">
        <f t="shared" si="5"/>
        <v>0</v>
      </c>
      <c r="I28" s="31">
        <f t="shared" si="6"/>
        <v>0</v>
      </c>
      <c r="J28" s="31">
        <f t="shared" si="7"/>
        <v>0</v>
      </c>
      <c r="K28" s="31">
        <f t="shared" si="8"/>
        <v>0</v>
      </c>
      <c r="L28" s="31">
        <f t="shared" si="9"/>
        <v>0</v>
      </c>
      <c r="M28" s="31">
        <f t="shared" si="10"/>
        <v>0</v>
      </c>
      <c r="N28" s="32" t="str">
        <f t="shared" si="11"/>
        <v/>
      </c>
    </row>
    <row r="29" spans="2:14" x14ac:dyDescent="0.25">
      <c r="B29" s="14"/>
      <c r="C29" s="14">
        <f t="shared" si="0"/>
        <v>0</v>
      </c>
      <c r="D29" s="14">
        <f t="shared" si="1"/>
        <v>0</v>
      </c>
      <c r="E29" s="15">
        <f t="shared" si="2"/>
        <v>0</v>
      </c>
      <c r="F29" s="29">
        <f t="shared" si="3"/>
        <v>0</v>
      </c>
      <c r="G29" s="30">
        <f t="shared" si="4"/>
        <v>0</v>
      </c>
      <c r="H29" s="31">
        <f t="shared" si="5"/>
        <v>0</v>
      </c>
      <c r="I29" s="31">
        <f t="shared" si="6"/>
        <v>0</v>
      </c>
      <c r="J29" s="31">
        <f t="shared" si="7"/>
        <v>0</v>
      </c>
      <c r="K29" s="31">
        <f t="shared" si="8"/>
        <v>0</v>
      </c>
      <c r="L29" s="31">
        <f t="shared" si="9"/>
        <v>0</v>
      </c>
      <c r="M29" s="31">
        <f t="shared" si="10"/>
        <v>0</v>
      </c>
      <c r="N29" s="32" t="str">
        <f t="shared" si="11"/>
        <v/>
      </c>
    </row>
    <row r="30" spans="2:14" x14ac:dyDescent="0.25">
      <c r="B30" s="14"/>
      <c r="C30" s="14">
        <f t="shared" si="0"/>
        <v>0</v>
      </c>
      <c r="D30" s="14">
        <f t="shared" si="1"/>
        <v>0</v>
      </c>
      <c r="E30" s="15">
        <f t="shared" si="2"/>
        <v>0</v>
      </c>
      <c r="F30" s="29">
        <f t="shared" si="3"/>
        <v>0</v>
      </c>
      <c r="G30" s="30">
        <f t="shared" si="4"/>
        <v>0</v>
      </c>
      <c r="H30" s="31">
        <f t="shared" si="5"/>
        <v>0</v>
      </c>
      <c r="I30" s="31">
        <f t="shared" si="6"/>
        <v>0</v>
      </c>
      <c r="J30" s="31">
        <f t="shared" si="7"/>
        <v>0</v>
      </c>
      <c r="K30" s="31">
        <f t="shared" si="8"/>
        <v>0</v>
      </c>
      <c r="L30" s="31">
        <f t="shared" si="9"/>
        <v>0</v>
      </c>
      <c r="M30" s="31">
        <f t="shared" si="10"/>
        <v>0</v>
      </c>
      <c r="N30" s="32" t="str">
        <f t="shared" si="11"/>
        <v/>
      </c>
    </row>
    <row r="31" spans="2:14" x14ac:dyDescent="0.25">
      <c r="B31" s="14"/>
      <c r="C31" s="14">
        <f t="shared" si="0"/>
        <v>0</v>
      </c>
      <c r="D31" s="14">
        <f t="shared" si="1"/>
        <v>0</v>
      </c>
      <c r="E31" s="15">
        <f t="shared" si="2"/>
        <v>0</v>
      </c>
      <c r="F31" s="29">
        <f t="shared" si="3"/>
        <v>0</v>
      </c>
      <c r="G31" s="30">
        <f t="shared" si="4"/>
        <v>0</v>
      </c>
      <c r="H31" s="31">
        <f t="shared" si="5"/>
        <v>0</v>
      </c>
      <c r="I31" s="31">
        <f t="shared" si="6"/>
        <v>0</v>
      </c>
      <c r="J31" s="31">
        <f t="shared" si="7"/>
        <v>0</v>
      </c>
      <c r="K31" s="31">
        <f t="shared" si="8"/>
        <v>0</v>
      </c>
      <c r="L31" s="31">
        <f t="shared" si="9"/>
        <v>0</v>
      </c>
      <c r="M31" s="31">
        <f t="shared" si="10"/>
        <v>0</v>
      </c>
      <c r="N31" s="32" t="str">
        <f t="shared" si="11"/>
        <v/>
      </c>
    </row>
    <row r="32" spans="2:14" x14ac:dyDescent="0.25">
      <c r="B32" s="14"/>
      <c r="C32" s="14">
        <f t="shared" si="0"/>
        <v>0</v>
      </c>
      <c r="D32" s="14">
        <f t="shared" si="1"/>
        <v>0</v>
      </c>
      <c r="E32" s="15">
        <f t="shared" si="2"/>
        <v>0</v>
      </c>
      <c r="F32" s="29">
        <f t="shared" si="3"/>
        <v>0</v>
      </c>
      <c r="G32" s="30">
        <f t="shared" si="4"/>
        <v>0</v>
      </c>
      <c r="H32" s="31">
        <f t="shared" si="5"/>
        <v>0</v>
      </c>
      <c r="I32" s="31">
        <f t="shared" si="6"/>
        <v>0</v>
      </c>
      <c r="J32" s="31">
        <f t="shared" si="7"/>
        <v>0</v>
      </c>
      <c r="K32" s="31">
        <f t="shared" si="8"/>
        <v>0</v>
      </c>
      <c r="L32" s="31">
        <f t="shared" si="9"/>
        <v>0</v>
      </c>
      <c r="M32" s="31">
        <f t="shared" si="10"/>
        <v>0</v>
      </c>
      <c r="N32" s="32" t="str">
        <f t="shared" si="11"/>
        <v/>
      </c>
    </row>
    <row r="33" spans="2:14" x14ac:dyDescent="0.25">
      <c r="B33" s="14"/>
      <c r="C33" s="14">
        <f t="shared" si="0"/>
        <v>0</v>
      </c>
      <c r="D33" s="14">
        <f t="shared" si="1"/>
        <v>0</v>
      </c>
      <c r="E33" s="15">
        <f t="shared" si="2"/>
        <v>0</v>
      </c>
      <c r="F33" s="29">
        <f t="shared" si="3"/>
        <v>0</v>
      </c>
      <c r="G33" s="30">
        <f t="shared" si="4"/>
        <v>0</v>
      </c>
      <c r="H33" s="31">
        <f t="shared" si="5"/>
        <v>0</v>
      </c>
      <c r="I33" s="31">
        <f t="shared" si="6"/>
        <v>0</v>
      </c>
      <c r="J33" s="31">
        <f t="shared" si="7"/>
        <v>0</v>
      </c>
      <c r="K33" s="31">
        <f t="shared" si="8"/>
        <v>0</v>
      </c>
      <c r="L33" s="31">
        <f t="shared" si="9"/>
        <v>0</v>
      </c>
      <c r="M33" s="31">
        <f t="shared" si="10"/>
        <v>0</v>
      </c>
      <c r="N33" s="32" t="str">
        <f t="shared" si="11"/>
        <v/>
      </c>
    </row>
    <row r="34" spans="2:14" x14ac:dyDescent="0.25">
      <c r="B34" s="14"/>
      <c r="C34" s="14">
        <f t="shared" si="0"/>
        <v>0</v>
      </c>
      <c r="D34" s="14">
        <f t="shared" si="1"/>
        <v>0</v>
      </c>
      <c r="E34" s="15">
        <f t="shared" si="2"/>
        <v>0</v>
      </c>
      <c r="F34" s="29">
        <f t="shared" si="3"/>
        <v>0</v>
      </c>
      <c r="G34" s="30">
        <f t="shared" si="4"/>
        <v>0</v>
      </c>
      <c r="H34" s="31">
        <f t="shared" si="5"/>
        <v>0</v>
      </c>
      <c r="I34" s="31">
        <f t="shared" si="6"/>
        <v>0</v>
      </c>
      <c r="J34" s="31">
        <f t="shared" si="7"/>
        <v>0</v>
      </c>
      <c r="K34" s="31">
        <f t="shared" si="8"/>
        <v>0</v>
      </c>
      <c r="L34" s="31">
        <f t="shared" si="9"/>
        <v>0</v>
      </c>
      <c r="M34" s="31">
        <f t="shared" si="10"/>
        <v>0</v>
      </c>
      <c r="N34" s="32" t="str">
        <f t="shared" si="11"/>
        <v/>
      </c>
    </row>
    <row r="35" spans="2:14" x14ac:dyDescent="0.25">
      <c r="B35" s="14"/>
      <c r="C35" s="14">
        <f t="shared" si="0"/>
        <v>0</v>
      </c>
      <c r="D35" s="14">
        <f t="shared" si="1"/>
        <v>0</v>
      </c>
      <c r="E35" s="15">
        <f t="shared" si="2"/>
        <v>0</v>
      </c>
      <c r="F35" s="29">
        <f t="shared" si="3"/>
        <v>0</v>
      </c>
      <c r="G35" s="30">
        <f t="shared" si="4"/>
        <v>0</v>
      </c>
      <c r="H35" s="31">
        <f t="shared" si="5"/>
        <v>0</v>
      </c>
      <c r="I35" s="31">
        <f t="shared" si="6"/>
        <v>0</v>
      </c>
      <c r="J35" s="31">
        <f t="shared" si="7"/>
        <v>0</v>
      </c>
      <c r="K35" s="31">
        <f t="shared" si="8"/>
        <v>0</v>
      </c>
      <c r="L35" s="31">
        <f t="shared" si="9"/>
        <v>0</v>
      </c>
      <c r="M35" s="31">
        <f t="shared" si="10"/>
        <v>0</v>
      </c>
      <c r="N35" s="32" t="str">
        <f t="shared" si="11"/>
        <v/>
      </c>
    </row>
    <row r="36" spans="2:14" x14ac:dyDescent="0.25">
      <c r="B36" s="14"/>
      <c r="C36" s="14">
        <f t="shared" si="0"/>
        <v>0</v>
      </c>
      <c r="D36" s="14">
        <f t="shared" si="1"/>
        <v>0</v>
      </c>
      <c r="E36" s="15">
        <f t="shared" si="2"/>
        <v>0</v>
      </c>
      <c r="F36" s="29">
        <f t="shared" si="3"/>
        <v>0</v>
      </c>
      <c r="G36" s="30">
        <f t="shared" si="4"/>
        <v>0</v>
      </c>
      <c r="H36" s="31">
        <f t="shared" si="5"/>
        <v>0</v>
      </c>
      <c r="I36" s="31">
        <f t="shared" si="6"/>
        <v>0</v>
      </c>
      <c r="J36" s="31">
        <f t="shared" si="7"/>
        <v>0</v>
      </c>
      <c r="K36" s="31">
        <f t="shared" si="8"/>
        <v>0</v>
      </c>
      <c r="L36" s="31">
        <f t="shared" si="9"/>
        <v>0</v>
      </c>
      <c r="M36" s="31">
        <f t="shared" si="10"/>
        <v>0</v>
      </c>
      <c r="N36" s="32" t="str">
        <f t="shared" si="11"/>
        <v/>
      </c>
    </row>
    <row r="37" spans="2:14" x14ac:dyDescent="0.25">
      <c r="B37" s="14"/>
      <c r="C37" s="14">
        <f t="shared" si="0"/>
        <v>0</v>
      </c>
      <c r="D37" s="14">
        <f t="shared" si="1"/>
        <v>0</v>
      </c>
      <c r="E37" s="15">
        <f t="shared" si="2"/>
        <v>0</v>
      </c>
      <c r="F37" s="29">
        <f t="shared" si="3"/>
        <v>0</v>
      </c>
      <c r="G37" s="30">
        <f t="shared" si="4"/>
        <v>0</v>
      </c>
      <c r="H37" s="31">
        <f t="shared" si="5"/>
        <v>0</v>
      </c>
      <c r="I37" s="31">
        <f t="shared" si="6"/>
        <v>0</v>
      </c>
      <c r="J37" s="31">
        <f t="shared" si="7"/>
        <v>0</v>
      </c>
      <c r="K37" s="31">
        <f t="shared" si="8"/>
        <v>0</v>
      </c>
      <c r="L37" s="31">
        <f t="shared" si="9"/>
        <v>0</v>
      </c>
      <c r="M37" s="31">
        <f t="shared" si="10"/>
        <v>0</v>
      </c>
      <c r="N37" s="32" t="str">
        <f t="shared" si="11"/>
        <v/>
      </c>
    </row>
    <row r="38" spans="2:14" x14ac:dyDescent="0.25">
      <c r="B38" s="14"/>
      <c r="C38" s="14">
        <f t="shared" si="0"/>
        <v>0</v>
      </c>
      <c r="D38" s="14">
        <f t="shared" si="1"/>
        <v>0</v>
      </c>
      <c r="E38" s="15">
        <f t="shared" si="2"/>
        <v>0</v>
      </c>
      <c r="F38" s="29">
        <f t="shared" si="3"/>
        <v>0</v>
      </c>
      <c r="G38" s="30">
        <f t="shared" si="4"/>
        <v>0</v>
      </c>
      <c r="H38" s="31">
        <f t="shared" si="5"/>
        <v>0</v>
      </c>
      <c r="I38" s="31">
        <f t="shared" si="6"/>
        <v>0</v>
      </c>
      <c r="J38" s="31">
        <f t="shared" si="7"/>
        <v>0</v>
      </c>
      <c r="K38" s="31">
        <f t="shared" si="8"/>
        <v>0</v>
      </c>
      <c r="L38" s="31">
        <f t="shared" si="9"/>
        <v>0</v>
      </c>
      <c r="M38" s="31">
        <f t="shared" si="10"/>
        <v>0</v>
      </c>
      <c r="N38" s="32" t="str">
        <f t="shared" si="11"/>
        <v/>
      </c>
    </row>
    <row r="39" spans="2:14" x14ac:dyDescent="0.25">
      <c r="B39" s="14"/>
      <c r="C39" s="14">
        <f t="shared" si="0"/>
        <v>0</v>
      </c>
      <c r="D39" s="14">
        <f t="shared" si="1"/>
        <v>0</v>
      </c>
      <c r="E39" s="15">
        <f t="shared" si="2"/>
        <v>0</v>
      </c>
      <c r="F39" s="29">
        <f t="shared" si="3"/>
        <v>0</v>
      </c>
      <c r="G39" s="30">
        <f t="shared" si="4"/>
        <v>0</v>
      </c>
      <c r="H39" s="31">
        <f t="shared" si="5"/>
        <v>0</v>
      </c>
      <c r="I39" s="31">
        <f t="shared" si="6"/>
        <v>0</v>
      </c>
      <c r="J39" s="31">
        <f t="shared" si="7"/>
        <v>0</v>
      </c>
      <c r="K39" s="31">
        <f t="shared" si="8"/>
        <v>0</v>
      </c>
      <c r="L39" s="31">
        <f t="shared" si="9"/>
        <v>0</v>
      </c>
      <c r="M39" s="31">
        <f t="shared" si="10"/>
        <v>0</v>
      </c>
      <c r="N39" s="32" t="str">
        <f t="shared" si="11"/>
        <v/>
      </c>
    </row>
    <row r="40" spans="2:14" x14ac:dyDescent="0.25">
      <c r="B40" s="14"/>
      <c r="C40" s="14">
        <f t="shared" si="0"/>
        <v>0</v>
      </c>
      <c r="D40" s="14">
        <f t="shared" si="1"/>
        <v>0</v>
      </c>
      <c r="E40" s="15">
        <f t="shared" si="2"/>
        <v>0</v>
      </c>
      <c r="F40" s="29">
        <f t="shared" si="3"/>
        <v>0</v>
      </c>
      <c r="G40" s="30">
        <f t="shared" si="4"/>
        <v>0</v>
      </c>
      <c r="H40" s="31">
        <f t="shared" si="5"/>
        <v>0</v>
      </c>
      <c r="I40" s="31">
        <f t="shared" si="6"/>
        <v>0</v>
      </c>
      <c r="J40" s="31">
        <f t="shared" si="7"/>
        <v>0</v>
      </c>
      <c r="K40" s="31">
        <f t="shared" si="8"/>
        <v>0</v>
      </c>
      <c r="L40" s="31">
        <f t="shared" si="9"/>
        <v>0</v>
      </c>
      <c r="M40" s="31">
        <f t="shared" si="10"/>
        <v>0</v>
      </c>
      <c r="N40" s="32" t="str">
        <f t="shared" si="11"/>
        <v/>
      </c>
    </row>
    <row r="41" spans="2:14" x14ac:dyDescent="0.25">
      <c r="B41" s="14"/>
      <c r="C41" s="14">
        <f t="shared" si="0"/>
        <v>0</v>
      </c>
      <c r="D41" s="14">
        <f t="shared" si="1"/>
        <v>0</v>
      </c>
      <c r="E41" s="15">
        <f t="shared" si="2"/>
        <v>0</v>
      </c>
      <c r="F41" s="29">
        <f t="shared" si="3"/>
        <v>0</v>
      </c>
      <c r="G41" s="30">
        <f t="shared" si="4"/>
        <v>0</v>
      </c>
      <c r="H41" s="31">
        <f t="shared" si="5"/>
        <v>0</v>
      </c>
      <c r="I41" s="31">
        <f t="shared" si="6"/>
        <v>0</v>
      </c>
      <c r="J41" s="31">
        <f t="shared" si="7"/>
        <v>0</v>
      </c>
      <c r="K41" s="31">
        <f t="shared" si="8"/>
        <v>0</v>
      </c>
      <c r="L41" s="31">
        <f t="shared" si="9"/>
        <v>0</v>
      </c>
      <c r="M41" s="31">
        <f t="shared" si="10"/>
        <v>0</v>
      </c>
      <c r="N41" s="32" t="str">
        <f t="shared" si="11"/>
        <v/>
      </c>
    </row>
    <row r="42" spans="2:14" x14ac:dyDescent="0.25">
      <c r="B42" s="16"/>
      <c r="C42" s="14">
        <f t="shared" si="0"/>
        <v>0</v>
      </c>
      <c r="D42" s="14">
        <f t="shared" si="1"/>
        <v>0</v>
      </c>
      <c r="E42" s="15">
        <f t="shared" si="2"/>
        <v>0</v>
      </c>
      <c r="F42" s="29">
        <f t="shared" si="3"/>
        <v>0</v>
      </c>
      <c r="G42" s="30">
        <f t="shared" si="4"/>
        <v>0</v>
      </c>
      <c r="H42" s="31">
        <f t="shared" si="5"/>
        <v>0</v>
      </c>
      <c r="I42" s="31">
        <f t="shared" si="6"/>
        <v>0</v>
      </c>
      <c r="J42" s="31">
        <f t="shared" si="7"/>
        <v>0</v>
      </c>
      <c r="K42" s="31">
        <f t="shared" si="8"/>
        <v>0</v>
      </c>
      <c r="L42" s="31">
        <f t="shared" si="9"/>
        <v>0</v>
      </c>
      <c r="M42" s="31">
        <f t="shared" si="10"/>
        <v>0</v>
      </c>
      <c r="N42" s="32" t="str">
        <f t="shared" si="11"/>
        <v/>
      </c>
    </row>
    <row r="43" spans="2:14" x14ac:dyDescent="0.25">
      <c r="B43" s="14"/>
      <c r="C43" s="14">
        <f t="shared" si="0"/>
        <v>0</v>
      </c>
      <c r="D43" s="14">
        <f t="shared" si="1"/>
        <v>0</v>
      </c>
      <c r="E43" s="15">
        <f t="shared" si="2"/>
        <v>0</v>
      </c>
      <c r="F43" s="29">
        <f t="shared" si="3"/>
        <v>0</v>
      </c>
      <c r="G43" s="30">
        <f t="shared" si="4"/>
        <v>0</v>
      </c>
      <c r="H43" s="31">
        <f t="shared" si="5"/>
        <v>0</v>
      </c>
      <c r="I43" s="31">
        <f t="shared" si="6"/>
        <v>0</v>
      </c>
      <c r="J43" s="31">
        <f t="shared" si="7"/>
        <v>0</v>
      </c>
      <c r="K43" s="31">
        <f t="shared" si="8"/>
        <v>0</v>
      </c>
      <c r="L43" s="31">
        <f t="shared" si="9"/>
        <v>0</v>
      </c>
      <c r="M43" s="31">
        <f t="shared" si="10"/>
        <v>0</v>
      </c>
      <c r="N43" s="32" t="str">
        <f t="shared" si="11"/>
        <v/>
      </c>
    </row>
    <row r="44" spans="2:14" x14ac:dyDescent="0.25">
      <c r="B44" s="14"/>
      <c r="C44" s="14">
        <f t="shared" si="0"/>
        <v>0</v>
      </c>
      <c r="D44" s="14">
        <f t="shared" si="1"/>
        <v>0</v>
      </c>
      <c r="E44" s="15">
        <f t="shared" si="2"/>
        <v>0</v>
      </c>
      <c r="F44" s="29">
        <f t="shared" si="3"/>
        <v>0</v>
      </c>
      <c r="G44" s="30">
        <f t="shared" si="4"/>
        <v>0</v>
      </c>
      <c r="H44" s="31">
        <f t="shared" si="5"/>
        <v>0</v>
      </c>
      <c r="I44" s="31">
        <f t="shared" si="6"/>
        <v>0</v>
      </c>
      <c r="J44" s="31">
        <f t="shared" si="7"/>
        <v>0</v>
      </c>
      <c r="K44" s="31">
        <f t="shared" si="8"/>
        <v>0</v>
      </c>
      <c r="L44" s="31">
        <f t="shared" si="9"/>
        <v>0</v>
      </c>
      <c r="M44" s="31">
        <f t="shared" si="10"/>
        <v>0</v>
      </c>
      <c r="N44" s="32" t="str">
        <f t="shared" si="11"/>
        <v/>
      </c>
    </row>
    <row r="45" spans="2:14" x14ac:dyDescent="0.25">
      <c r="B45" s="14"/>
      <c r="C45" s="14">
        <f t="shared" si="0"/>
        <v>0</v>
      </c>
      <c r="D45" s="14">
        <f t="shared" si="1"/>
        <v>0</v>
      </c>
      <c r="E45" s="15">
        <f t="shared" si="2"/>
        <v>0</v>
      </c>
      <c r="F45" s="29">
        <f t="shared" si="3"/>
        <v>0</v>
      </c>
      <c r="G45" s="30">
        <f t="shared" si="4"/>
        <v>0</v>
      </c>
      <c r="H45" s="31">
        <f t="shared" si="5"/>
        <v>0</v>
      </c>
      <c r="I45" s="31">
        <f t="shared" si="6"/>
        <v>0</v>
      </c>
      <c r="J45" s="31">
        <f t="shared" si="7"/>
        <v>0</v>
      </c>
      <c r="K45" s="31">
        <f t="shared" si="8"/>
        <v>0</v>
      </c>
      <c r="L45" s="31">
        <f t="shared" si="9"/>
        <v>0</v>
      </c>
      <c r="M45" s="31">
        <f t="shared" si="10"/>
        <v>0</v>
      </c>
      <c r="N45" s="32" t="str">
        <f t="shared" si="11"/>
        <v/>
      </c>
    </row>
    <row r="46" spans="2:14" x14ac:dyDescent="0.25">
      <c r="B46" s="14"/>
      <c r="C46" s="14">
        <f t="shared" si="0"/>
        <v>0</v>
      </c>
      <c r="D46" s="14">
        <f t="shared" si="1"/>
        <v>0</v>
      </c>
      <c r="E46" s="15">
        <f t="shared" si="2"/>
        <v>0</v>
      </c>
      <c r="F46" s="29">
        <f t="shared" si="3"/>
        <v>0</v>
      </c>
      <c r="G46" s="30">
        <f t="shared" si="4"/>
        <v>0</v>
      </c>
      <c r="H46" s="31">
        <f t="shared" si="5"/>
        <v>0</v>
      </c>
      <c r="I46" s="31">
        <f t="shared" si="6"/>
        <v>0</v>
      </c>
      <c r="J46" s="31">
        <f t="shared" si="7"/>
        <v>0</v>
      </c>
      <c r="K46" s="31">
        <f t="shared" si="8"/>
        <v>0</v>
      </c>
      <c r="L46" s="31">
        <f t="shared" si="9"/>
        <v>0</v>
      </c>
      <c r="M46" s="31">
        <f t="shared" si="10"/>
        <v>0</v>
      </c>
      <c r="N46" s="32" t="str">
        <f t="shared" si="11"/>
        <v/>
      </c>
    </row>
    <row r="47" spans="2:14" x14ac:dyDescent="0.25">
      <c r="B47" s="14"/>
      <c r="C47" s="14">
        <f t="shared" si="0"/>
        <v>0</v>
      </c>
      <c r="D47" s="14">
        <f t="shared" si="1"/>
        <v>0</v>
      </c>
      <c r="E47" s="15">
        <f t="shared" si="2"/>
        <v>0</v>
      </c>
      <c r="F47" s="29">
        <f t="shared" si="3"/>
        <v>0</v>
      </c>
      <c r="G47" s="30">
        <f t="shared" si="4"/>
        <v>0</v>
      </c>
      <c r="H47" s="31">
        <f t="shared" si="5"/>
        <v>0</v>
      </c>
      <c r="I47" s="31">
        <f t="shared" si="6"/>
        <v>0</v>
      </c>
      <c r="J47" s="31">
        <f t="shared" si="7"/>
        <v>0</v>
      </c>
      <c r="K47" s="31">
        <f t="shared" si="8"/>
        <v>0</v>
      </c>
      <c r="L47" s="31">
        <f t="shared" si="9"/>
        <v>0</v>
      </c>
      <c r="M47" s="31">
        <f t="shared" si="10"/>
        <v>0</v>
      </c>
      <c r="N47" s="32" t="str">
        <f t="shared" si="11"/>
        <v/>
      </c>
    </row>
    <row r="48" spans="2:14" x14ac:dyDescent="0.25">
      <c r="B48" s="14"/>
      <c r="C48" s="14">
        <f t="shared" si="0"/>
        <v>0</v>
      </c>
      <c r="D48" s="14">
        <f t="shared" si="1"/>
        <v>0</v>
      </c>
      <c r="E48" s="15">
        <f t="shared" si="2"/>
        <v>0</v>
      </c>
      <c r="F48" s="29">
        <f t="shared" si="3"/>
        <v>0</v>
      </c>
      <c r="G48" s="30">
        <f t="shared" si="4"/>
        <v>0</v>
      </c>
      <c r="H48" s="31">
        <f t="shared" si="5"/>
        <v>0</v>
      </c>
      <c r="I48" s="31">
        <f t="shared" si="6"/>
        <v>0</v>
      </c>
      <c r="J48" s="31">
        <f t="shared" si="7"/>
        <v>0</v>
      </c>
      <c r="K48" s="31">
        <f t="shared" si="8"/>
        <v>0</v>
      </c>
      <c r="L48" s="31">
        <f t="shared" si="9"/>
        <v>0</v>
      </c>
      <c r="M48" s="31">
        <f t="shared" si="10"/>
        <v>0</v>
      </c>
      <c r="N48" s="32" t="str">
        <f t="shared" si="11"/>
        <v/>
      </c>
    </row>
    <row r="49" spans="2:14" x14ac:dyDescent="0.25">
      <c r="B49" s="14"/>
      <c r="C49" s="14">
        <f t="shared" si="0"/>
        <v>0</v>
      </c>
      <c r="D49" s="14">
        <f t="shared" si="1"/>
        <v>0</v>
      </c>
      <c r="E49" s="15">
        <f t="shared" si="2"/>
        <v>0</v>
      </c>
      <c r="F49" s="29">
        <f t="shared" si="3"/>
        <v>0</v>
      </c>
      <c r="G49" s="30">
        <f t="shared" si="4"/>
        <v>0</v>
      </c>
      <c r="H49" s="31">
        <f t="shared" si="5"/>
        <v>0</v>
      </c>
      <c r="I49" s="31">
        <f t="shared" si="6"/>
        <v>0</v>
      </c>
      <c r="J49" s="31">
        <f t="shared" si="7"/>
        <v>0</v>
      </c>
      <c r="K49" s="31">
        <f t="shared" si="8"/>
        <v>0</v>
      </c>
      <c r="L49" s="31">
        <f t="shared" si="9"/>
        <v>0</v>
      </c>
      <c r="M49" s="31">
        <f t="shared" si="10"/>
        <v>0</v>
      </c>
      <c r="N49" s="32" t="str">
        <f t="shared" si="11"/>
        <v/>
      </c>
    </row>
    <row r="50" spans="2:14" x14ac:dyDescent="0.25">
      <c r="B50" s="14"/>
      <c r="C50" s="14">
        <f t="shared" si="0"/>
        <v>0</v>
      </c>
      <c r="D50" s="14">
        <f t="shared" si="1"/>
        <v>0</v>
      </c>
      <c r="E50" s="15">
        <f t="shared" si="2"/>
        <v>0</v>
      </c>
      <c r="F50" s="29">
        <f t="shared" si="3"/>
        <v>0</v>
      </c>
      <c r="G50" s="30">
        <f t="shared" si="4"/>
        <v>0</v>
      </c>
      <c r="H50" s="31">
        <f t="shared" si="5"/>
        <v>0</v>
      </c>
      <c r="I50" s="31">
        <f t="shared" si="6"/>
        <v>0</v>
      </c>
      <c r="J50" s="31">
        <f t="shared" si="7"/>
        <v>0</v>
      </c>
      <c r="K50" s="31">
        <f t="shared" si="8"/>
        <v>0</v>
      </c>
      <c r="L50" s="31">
        <f t="shared" si="9"/>
        <v>0</v>
      </c>
      <c r="M50" s="31">
        <f t="shared" si="10"/>
        <v>0</v>
      </c>
      <c r="N50" s="32" t="str">
        <f t="shared" si="11"/>
        <v/>
      </c>
    </row>
    <row r="51" spans="2:14" x14ac:dyDescent="0.25">
      <c r="B51" s="14"/>
      <c r="C51" s="14">
        <f t="shared" si="0"/>
        <v>0</v>
      </c>
      <c r="D51" s="14">
        <f t="shared" si="1"/>
        <v>0</v>
      </c>
      <c r="E51" s="15">
        <f t="shared" si="2"/>
        <v>0</v>
      </c>
      <c r="F51" s="29">
        <f t="shared" si="3"/>
        <v>0</v>
      </c>
      <c r="G51" s="30">
        <f t="shared" si="4"/>
        <v>0</v>
      </c>
      <c r="H51" s="31">
        <f t="shared" si="5"/>
        <v>0</v>
      </c>
      <c r="I51" s="31">
        <f t="shared" si="6"/>
        <v>0</v>
      </c>
      <c r="J51" s="31">
        <f t="shared" si="7"/>
        <v>0</v>
      </c>
      <c r="K51" s="31">
        <f t="shared" si="8"/>
        <v>0</v>
      </c>
      <c r="L51" s="31">
        <f t="shared" si="9"/>
        <v>0</v>
      </c>
      <c r="M51" s="31">
        <f t="shared" si="10"/>
        <v>0</v>
      </c>
      <c r="N51" s="32" t="str">
        <f t="shared" si="11"/>
        <v/>
      </c>
    </row>
    <row r="52" spans="2:14" x14ac:dyDescent="0.25">
      <c r="B52" s="14"/>
      <c r="C52" s="14">
        <f t="shared" si="0"/>
        <v>0</v>
      </c>
      <c r="D52" s="14">
        <f t="shared" si="1"/>
        <v>0</v>
      </c>
      <c r="E52" s="15">
        <f t="shared" si="2"/>
        <v>0</v>
      </c>
      <c r="F52" s="29">
        <f t="shared" si="3"/>
        <v>0</v>
      </c>
      <c r="G52" s="30">
        <f t="shared" si="4"/>
        <v>0</v>
      </c>
      <c r="H52" s="31">
        <f t="shared" si="5"/>
        <v>0</v>
      </c>
      <c r="I52" s="31">
        <f t="shared" si="6"/>
        <v>0</v>
      </c>
      <c r="J52" s="31">
        <f t="shared" si="7"/>
        <v>0</v>
      </c>
      <c r="K52" s="31">
        <f t="shared" si="8"/>
        <v>0</v>
      </c>
      <c r="L52" s="31">
        <f t="shared" si="9"/>
        <v>0</v>
      </c>
      <c r="M52" s="31">
        <f t="shared" si="10"/>
        <v>0</v>
      </c>
      <c r="N52" s="32" t="str">
        <f t="shared" si="11"/>
        <v/>
      </c>
    </row>
    <row r="53" spans="2:14" x14ac:dyDescent="0.25">
      <c r="B53" s="14"/>
      <c r="C53" s="14">
        <f t="shared" si="0"/>
        <v>0</v>
      </c>
      <c r="D53" s="14">
        <f t="shared" si="1"/>
        <v>0</v>
      </c>
      <c r="E53" s="15">
        <f t="shared" si="2"/>
        <v>0</v>
      </c>
      <c r="F53" s="29">
        <f t="shared" si="3"/>
        <v>0</v>
      </c>
      <c r="G53" s="30">
        <f t="shared" si="4"/>
        <v>0</v>
      </c>
      <c r="H53" s="31">
        <f t="shared" si="5"/>
        <v>0</v>
      </c>
      <c r="I53" s="31">
        <f t="shared" si="6"/>
        <v>0</v>
      </c>
      <c r="J53" s="31">
        <f t="shared" si="7"/>
        <v>0</v>
      </c>
      <c r="K53" s="31">
        <f t="shared" si="8"/>
        <v>0</v>
      </c>
      <c r="L53" s="31">
        <f t="shared" si="9"/>
        <v>0</v>
      </c>
      <c r="M53" s="31">
        <f t="shared" si="10"/>
        <v>0</v>
      </c>
      <c r="N53" s="32" t="str">
        <f t="shared" si="11"/>
        <v/>
      </c>
    </row>
    <row r="54" spans="2:14" x14ac:dyDescent="0.25">
      <c r="B54" s="14"/>
      <c r="C54" s="14">
        <f t="shared" si="0"/>
        <v>0</v>
      </c>
      <c r="D54" s="14">
        <f t="shared" si="1"/>
        <v>0</v>
      </c>
      <c r="E54" s="15">
        <f t="shared" si="2"/>
        <v>0</v>
      </c>
      <c r="F54" s="29">
        <f t="shared" si="3"/>
        <v>0</v>
      </c>
      <c r="G54" s="30">
        <f t="shared" si="4"/>
        <v>0</v>
      </c>
      <c r="H54" s="31">
        <f t="shared" si="5"/>
        <v>0</v>
      </c>
      <c r="I54" s="31">
        <f t="shared" si="6"/>
        <v>0</v>
      </c>
      <c r="J54" s="31">
        <f t="shared" si="7"/>
        <v>0</v>
      </c>
      <c r="K54" s="31">
        <f t="shared" si="8"/>
        <v>0</v>
      </c>
      <c r="L54" s="31">
        <f t="shared" si="9"/>
        <v>0</v>
      </c>
      <c r="M54" s="31">
        <f t="shared" si="10"/>
        <v>0</v>
      </c>
      <c r="N54" s="32" t="str">
        <f t="shared" si="11"/>
        <v/>
      </c>
    </row>
    <row r="55" spans="2:14" x14ac:dyDescent="0.25">
      <c r="B55" s="14"/>
      <c r="C55" s="14">
        <f t="shared" si="0"/>
        <v>0</v>
      </c>
      <c r="D55" s="14">
        <f t="shared" si="1"/>
        <v>0</v>
      </c>
      <c r="E55" s="15">
        <f t="shared" si="2"/>
        <v>0</v>
      </c>
      <c r="F55" s="29">
        <f t="shared" si="3"/>
        <v>0</v>
      </c>
      <c r="G55" s="30">
        <f t="shared" si="4"/>
        <v>0</v>
      </c>
      <c r="H55" s="31">
        <f t="shared" si="5"/>
        <v>0</v>
      </c>
      <c r="I55" s="31">
        <f t="shared" si="6"/>
        <v>0</v>
      </c>
      <c r="J55" s="31">
        <f t="shared" si="7"/>
        <v>0</v>
      </c>
      <c r="K55" s="31">
        <f t="shared" si="8"/>
        <v>0</v>
      </c>
      <c r="L55" s="31">
        <f t="shared" si="9"/>
        <v>0</v>
      </c>
      <c r="M55" s="31">
        <f t="shared" si="10"/>
        <v>0</v>
      </c>
      <c r="N55" s="32" t="str">
        <f t="shared" si="11"/>
        <v/>
      </c>
    </row>
    <row r="56" spans="2:14" x14ac:dyDescent="0.25">
      <c r="B56" s="14"/>
      <c r="C56" s="14">
        <f t="shared" si="0"/>
        <v>0</v>
      </c>
      <c r="D56" s="14">
        <f t="shared" si="1"/>
        <v>0</v>
      </c>
      <c r="E56" s="15">
        <f t="shared" si="2"/>
        <v>0</v>
      </c>
      <c r="F56" s="29">
        <f t="shared" si="3"/>
        <v>0</v>
      </c>
      <c r="G56" s="30">
        <f t="shared" si="4"/>
        <v>0</v>
      </c>
      <c r="H56" s="31">
        <f t="shared" si="5"/>
        <v>0</v>
      </c>
      <c r="I56" s="31">
        <f t="shared" si="6"/>
        <v>0</v>
      </c>
      <c r="J56" s="31">
        <f t="shared" si="7"/>
        <v>0</v>
      </c>
      <c r="K56" s="31">
        <f t="shared" si="8"/>
        <v>0</v>
      </c>
      <c r="L56" s="31">
        <f t="shared" si="9"/>
        <v>0</v>
      </c>
      <c r="M56" s="31">
        <f t="shared" si="10"/>
        <v>0</v>
      </c>
      <c r="N56" s="32" t="str">
        <f t="shared" si="11"/>
        <v/>
      </c>
    </row>
    <row r="57" spans="2:14" x14ac:dyDescent="0.25">
      <c r="B57" s="14"/>
      <c r="C57" s="14">
        <f t="shared" si="0"/>
        <v>0</v>
      </c>
      <c r="D57" s="14">
        <f t="shared" si="1"/>
        <v>0</v>
      </c>
      <c r="E57" s="15">
        <f t="shared" si="2"/>
        <v>0</v>
      </c>
      <c r="F57" s="29">
        <f t="shared" si="3"/>
        <v>0</v>
      </c>
      <c r="G57" s="30">
        <f t="shared" si="4"/>
        <v>0</v>
      </c>
      <c r="H57" s="31">
        <f t="shared" si="5"/>
        <v>0</v>
      </c>
      <c r="I57" s="31">
        <f t="shared" si="6"/>
        <v>0</v>
      </c>
      <c r="J57" s="31">
        <f t="shared" si="7"/>
        <v>0</v>
      </c>
      <c r="K57" s="31">
        <f t="shared" si="8"/>
        <v>0</v>
      </c>
      <c r="L57" s="31">
        <f t="shared" si="9"/>
        <v>0</v>
      </c>
      <c r="M57" s="31">
        <f t="shared" si="10"/>
        <v>0</v>
      </c>
      <c r="N57" s="32" t="str">
        <f t="shared" si="11"/>
        <v/>
      </c>
    </row>
    <row r="58" spans="2:14" x14ac:dyDescent="0.25">
      <c r="B58" s="14"/>
      <c r="C58" s="14">
        <f t="shared" si="0"/>
        <v>0</v>
      </c>
      <c r="D58" s="14">
        <f t="shared" si="1"/>
        <v>0</v>
      </c>
      <c r="E58" s="15">
        <f t="shared" si="2"/>
        <v>0</v>
      </c>
      <c r="F58" s="29">
        <f t="shared" si="3"/>
        <v>0</v>
      </c>
      <c r="G58" s="30">
        <f t="shared" si="4"/>
        <v>0</v>
      </c>
      <c r="H58" s="31">
        <f t="shared" si="5"/>
        <v>0</v>
      </c>
      <c r="I58" s="31">
        <f t="shared" si="6"/>
        <v>0</v>
      </c>
      <c r="J58" s="31">
        <f t="shared" si="7"/>
        <v>0</v>
      </c>
      <c r="K58" s="31">
        <f t="shared" si="8"/>
        <v>0</v>
      </c>
      <c r="L58" s="31">
        <f t="shared" si="9"/>
        <v>0</v>
      </c>
      <c r="M58" s="31">
        <f t="shared" si="10"/>
        <v>0</v>
      </c>
      <c r="N58" s="32" t="str">
        <f t="shared" si="11"/>
        <v/>
      </c>
    </row>
    <row r="59" spans="2:14" x14ac:dyDescent="0.25">
      <c r="B59" s="14"/>
      <c r="C59" s="14">
        <f t="shared" si="0"/>
        <v>0</v>
      </c>
      <c r="D59" s="14">
        <f t="shared" si="1"/>
        <v>0</v>
      </c>
      <c r="E59" s="15">
        <f t="shared" si="2"/>
        <v>0</v>
      </c>
      <c r="F59" s="29">
        <f t="shared" si="3"/>
        <v>0</v>
      </c>
      <c r="G59" s="30">
        <f t="shared" si="4"/>
        <v>0</v>
      </c>
      <c r="H59" s="31">
        <f t="shared" si="5"/>
        <v>0</v>
      </c>
      <c r="I59" s="31">
        <f t="shared" si="6"/>
        <v>0</v>
      </c>
      <c r="J59" s="31">
        <f t="shared" si="7"/>
        <v>0</v>
      </c>
      <c r="K59" s="31">
        <f t="shared" si="8"/>
        <v>0</v>
      </c>
      <c r="L59" s="31">
        <f t="shared" si="9"/>
        <v>0</v>
      </c>
      <c r="M59" s="31">
        <f t="shared" si="10"/>
        <v>0</v>
      </c>
      <c r="N59" s="32" t="str">
        <f t="shared" si="11"/>
        <v/>
      </c>
    </row>
    <row r="60" spans="2:14" x14ac:dyDescent="0.25">
      <c r="B60" s="14"/>
      <c r="C60" s="14">
        <f t="shared" si="0"/>
        <v>0</v>
      </c>
      <c r="D60" s="14">
        <f t="shared" si="1"/>
        <v>0</v>
      </c>
      <c r="E60" s="15">
        <f t="shared" si="2"/>
        <v>0</v>
      </c>
      <c r="F60" s="29">
        <f t="shared" si="3"/>
        <v>0</v>
      </c>
      <c r="G60" s="30">
        <f t="shared" si="4"/>
        <v>0</v>
      </c>
      <c r="H60" s="31">
        <f t="shared" si="5"/>
        <v>0</v>
      </c>
      <c r="I60" s="31">
        <f t="shared" si="6"/>
        <v>0</v>
      </c>
      <c r="J60" s="31">
        <f t="shared" si="7"/>
        <v>0</v>
      </c>
      <c r="K60" s="31">
        <f t="shared" si="8"/>
        <v>0</v>
      </c>
      <c r="L60" s="31">
        <f t="shared" si="9"/>
        <v>0</v>
      </c>
      <c r="M60" s="31">
        <f t="shared" si="10"/>
        <v>0</v>
      </c>
      <c r="N60" s="32" t="str">
        <f t="shared" si="11"/>
        <v/>
      </c>
    </row>
    <row r="61" spans="2:14" x14ac:dyDescent="0.25">
      <c r="B61" s="14"/>
      <c r="C61" s="14">
        <f t="shared" si="0"/>
        <v>0</v>
      </c>
      <c r="D61" s="14">
        <f t="shared" si="1"/>
        <v>0</v>
      </c>
      <c r="E61" s="15">
        <f t="shared" si="2"/>
        <v>0</v>
      </c>
      <c r="F61" s="29">
        <f t="shared" si="3"/>
        <v>0</v>
      </c>
      <c r="G61" s="30">
        <f t="shared" si="4"/>
        <v>0</v>
      </c>
      <c r="H61" s="31">
        <f t="shared" si="5"/>
        <v>0</v>
      </c>
      <c r="I61" s="31">
        <f t="shared" si="6"/>
        <v>0</v>
      </c>
      <c r="J61" s="31">
        <f t="shared" si="7"/>
        <v>0</v>
      </c>
      <c r="K61" s="31">
        <f t="shared" si="8"/>
        <v>0</v>
      </c>
      <c r="L61" s="31">
        <f t="shared" si="9"/>
        <v>0</v>
      </c>
      <c r="M61" s="31">
        <f t="shared" si="10"/>
        <v>0</v>
      </c>
      <c r="N61" s="32" t="str">
        <f t="shared" si="11"/>
        <v/>
      </c>
    </row>
    <row r="62" spans="2:14" x14ac:dyDescent="0.25">
      <c r="B62" s="14"/>
      <c r="C62" s="14">
        <f t="shared" si="0"/>
        <v>0</v>
      </c>
      <c r="D62" s="14">
        <f t="shared" si="1"/>
        <v>0</v>
      </c>
      <c r="E62" s="15">
        <f t="shared" si="2"/>
        <v>0</v>
      </c>
      <c r="F62" s="29">
        <f t="shared" si="3"/>
        <v>0</v>
      </c>
      <c r="G62" s="30">
        <f t="shared" si="4"/>
        <v>0</v>
      </c>
      <c r="H62" s="31">
        <f t="shared" si="5"/>
        <v>0</v>
      </c>
      <c r="I62" s="31">
        <f t="shared" si="6"/>
        <v>0</v>
      </c>
      <c r="J62" s="31">
        <f t="shared" si="7"/>
        <v>0</v>
      </c>
      <c r="K62" s="31">
        <f t="shared" si="8"/>
        <v>0</v>
      </c>
      <c r="L62" s="31">
        <f t="shared" si="9"/>
        <v>0</v>
      </c>
      <c r="M62" s="31">
        <f t="shared" si="10"/>
        <v>0</v>
      </c>
      <c r="N62" s="32" t="str">
        <f t="shared" si="11"/>
        <v/>
      </c>
    </row>
    <row r="63" spans="2:14" x14ac:dyDescent="0.25">
      <c r="B63" s="14"/>
      <c r="C63" s="14">
        <f t="shared" si="0"/>
        <v>0</v>
      </c>
      <c r="D63" s="14">
        <f t="shared" si="1"/>
        <v>0</v>
      </c>
      <c r="E63" s="15">
        <f t="shared" si="2"/>
        <v>0</v>
      </c>
      <c r="F63" s="29">
        <f t="shared" si="3"/>
        <v>0</v>
      </c>
      <c r="G63" s="30">
        <f t="shared" si="4"/>
        <v>0</v>
      </c>
      <c r="H63" s="31">
        <f t="shared" si="5"/>
        <v>0</v>
      </c>
      <c r="I63" s="31">
        <f t="shared" si="6"/>
        <v>0</v>
      </c>
      <c r="J63" s="31">
        <f t="shared" si="7"/>
        <v>0</v>
      </c>
      <c r="K63" s="31">
        <f t="shared" si="8"/>
        <v>0</v>
      </c>
      <c r="L63" s="31">
        <f t="shared" si="9"/>
        <v>0</v>
      </c>
      <c r="M63" s="31">
        <f t="shared" si="10"/>
        <v>0</v>
      </c>
      <c r="N63" s="32" t="str">
        <f t="shared" si="11"/>
        <v/>
      </c>
    </row>
    <row r="64" spans="2:14" x14ac:dyDescent="0.25">
      <c r="B64" s="14"/>
      <c r="C64" s="14">
        <f t="shared" si="0"/>
        <v>0</v>
      </c>
      <c r="D64" s="14">
        <f t="shared" si="1"/>
        <v>0</v>
      </c>
      <c r="E64" s="15">
        <f t="shared" si="2"/>
        <v>0</v>
      </c>
      <c r="F64" s="29">
        <f t="shared" si="3"/>
        <v>0</v>
      </c>
      <c r="G64" s="30">
        <f t="shared" si="4"/>
        <v>0</v>
      </c>
      <c r="H64" s="31">
        <f t="shared" si="5"/>
        <v>0</v>
      </c>
      <c r="I64" s="31">
        <f t="shared" si="6"/>
        <v>0</v>
      </c>
      <c r="J64" s="31">
        <f t="shared" si="7"/>
        <v>0</v>
      </c>
      <c r="K64" s="31">
        <f t="shared" si="8"/>
        <v>0</v>
      </c>
      <c r="L64" s="31">
        <f t="shared" si="9"/>
        <v>0</v>
      </c>
      <c r="M64" s="31">
        <f t="shared" si="10"/>
        <v>0</v>
      </c>
      <c r="N64" s="32" t="str">
        <f t="shared" si="11"/>
        <v/>
      </c>
    </row>
    <row r="65" spans="2:14" x14ac:dyDescent="0.25">
      <c r="B65" s="14"/>
      <c r="C65" s="14">
        <f t="shared" si="0"/>
        <v>0</v>
      </c>
      <c r="D65" s="14">
        <f t="shared" si="1"/>
        <v>0</v>
      </c>
      <c r="E65" s="15">
        <f t="shared" si="2"/>
        <v>0</v>
      </c>
      <c r="F65" s="29">
        <f t="shared" si="3"/>
        <v>0</v>
      </c>
      <c r="G65" s="30">
        <f t="shared" si="4"/>
        <v>0</v>
      </c>
      <c r="H65" s="31">
        <f t="shared" si="5"/>
        <v>0</v>
      </c>
      <c r="I65" s="31">
        <f t="shared" si="6"/>
        <v>0</v>
      </c>
      <c r="J65" s="31">
        <f t="shared" si="7"/>
        <v>0</v>
      </c>
      <c r="K65" s="31">
        <f t="shared" si="8"/>
        <v>0</v>
      </c>
      <c r="L65" s="31">
        <f t="shared" si="9"/>
        <v>0</v>
      </c>
      <c r="M65" s="31">
        <f t="shared" si="10"/>
        <v>0</v>
      </c>
      <c r="N65" s="32" t="str">
        <f t="shared" si="11"/>
        <v/>
      </c>
    </row>
    <row r="66" spans="2:14" x14ac:dyDescent="0.25">
      <c r="B66" s="14"/>
      <c r="C66" s="14">
        <f t="shared" si="0"/>
        <v>0</v>
      </c>
      <c r="D66" s="14">
        <f t="shared" si="1"/>
        <v>0</v>
      </c>
      <c r="E66" s="15">
        <f t="shared" si="2"/>
        <v>0</v>
      </c>
      <c r="F66" s="29">
        <f t="shared" si="3"/>
        <v>0</v>
      </c>
      <c r="G66" s="30">
        <f t="shared" si="4"/>
        <v>0</v>
      </c>
      <c r="H66" s="31">
        <f t="shared" si="5"/>
        <v>0</v>
      </c>
      <c r="I66" s="31">
        <f t="shared" si="6"/>
        <v>0</v>
      </c>
      <c r="J66" s="31">
        <f t="shared" si="7"/>
        <v>0</v>
      </c>
      <c r="K66" s="31">
        <f t="shared" si="8"/>
        <v>0</v>
      </c>
      <c r="L66" s="31">
        <f t="shared" si="9"/>
        <v>0</v>
      </c>
      <c r="M66" s="31">
        <f t="shared" si="10"/>
        <v>0</v>
      </c>
      <c r="N66" s="32" t="str">
        <f t="shared" si="11"/>
        <v/>
      </c>
    </row>
    <row r="67" spans="2:14" x14ac:dyDescent="0.25">
      <c r="B67" s="14"/>
      <c r="C67" s="14">
        <f t="shared" si="0"/>
        <v>0</v>
      </c>
      <c r="D67" s="14">
        <f t="shared" si="1"/>
        <v>0</v>
      </c>
      <c r="E67" s="15">
        <f t="shared" si="2"/>
        <v>0</v>
      </c>
      <c r="F67" s="29">
        <f t="shared" si="3"/>
        <v>0</v>
      </c>
      <c r="G67" s="30">
        <f t="shared" si="4"/>
        <v>0</v>
      </c>
      <c r="H67" s="31">
        <f t="shared" si="5"/>
        <v>0</v>
      </c>
      <c r="I67" s="31">
        <f t="shared" si="6"/>
        <v>0</v>
      </c>
      <c r="J67" s="31">
        <f t="shared" si="7"/>
        <v>0</v>
      </c>
      <c r="K67" s="31">
        <f t="shared" si="8"/>
        <v>0</v>
      </c>
      <c r="L67" s="31">
        <f t="shared" si="9"/>
        <v>0</v>
      </c>
      <c r="M67" s="31">
        <f t="shared" si="10"/>
        <v>0</v>
      </c>
      <c r="N67" s="32" t="str">
        <f t="shared" si="11"/>
        <v/>
      </c>
    </row>
    <row r="68" spans="2:14" x14ac:dyDescent="0.25">
      <c r="B68" s="14"/>
      <c r="C68" s="14">
        <f t="shared" si="0"/>
        <v>0</v>
      </c>
      <c r="D68" s="14">
        <f t="shared" si="1"/>
        <v>0</v>
      </c>
      <c r="E68" s="15">
        <f t="shared" si="2"/>
        <v>0</v>
      </c>
      <c r="F68" s="29">
        <f t="shared" si="3"/>
        <v>0</v>
      </c>
      <c r="G68" s="30">
        <f t="shared" si="4"/>
        <v>0</v>
      </c>
      <c r="H68" s="31">
        <f t="shared" si="5"/>
        <v>0</v>
      </c>
      <c r="I68" s="31">
        <f t="shared" si="6"/>
        <v>0</v>
      </c>
      <c r="J68" s="31">
        <f t="shared" si="7"/>
        <v>0</v>
      </c>
      <c r="K68" s="31">
        <f t="shared" si="8"/>
        <v>0</v>
      </c>
      <c r="L68" s="31">
        <f t="shared" si="9"/>
        <v>0</v>
      </c>
      <c r="M68" s="31">
        <f t="shared" si="10"/>
        <v>0</v>
      </c>
      <c r="N68" s="32" t="str">
        <f t="shared" si="11"/>
        <v/>
      </c>
    </row>
    <row r="69" spans="2:14" x14ac:dyDescent="0.25">
      <c r="B69" s="14"/>
      <c r="C69" s="14">
        <f t="shared" ref="C69:C132" si="12">Y69</f>
        <v>0</v>
      </c>
      <c r="D69" s="14">
        <f t="shared" ref="D69:D132" si="13">V69</f>
        <v>0</v>
      </c>
      <c r="E69" s="15">
        <f t="shared" ref="E69:E132" si="14">W69</f>
        <v>0</v>
      </c>
      <c r="F69" s="29">
        <f t="shared" ref="F69:F132" si="15">X69</f>
        <v>0</v>
      </c>
      <c r="G69" s="30">
        <f t="shared" si="4"/>
        <v>0</v>
      </c>
      <c r="H69" s="31">
        <f t="shared" si="5"/>
        <v>0</v>
      </c>
      <c r="I69" s="31">
        <f t="shared" si="6"/>
        <v>0</v>
      </c>
      <c r="J69" s="31">
        <f t="shared" si="7"/>
        <v>0</v>
      </c>
      <c r="K69" s="31">
        <f t="shared" si="8"/>
        <v>0</v>
      </c>
      <c r="L69" s="31">
        <f t="shared" si="9"/>
        <v>0</v>
      </c>
      <c r="M69" s="31">
        <f t="shared" si="10"/>
        <v>0</v>
      </c>
      <c r="N69" s="32" t="str">
        <f t="shared" si="11"/>
        <v/>
      </c>
    </row>
    <row r="70" spans="2:14" x14ac:dyDescent="0.25">
      <c r="B70" s="14"/>
      <c r="C70" s="14">
        <f t="shared" si="12"/>
        <v>0</v>
      </c>
      <c r="D70" s="14">
        <f t="shared" si="13"/>
        <v>0</v>
      </c>
      <c r="E70" s="15">
        <f t="shared" si="14"/>
        <v>0</v>
      </c>
      <c r="F70" s="29">
        <f t="shared" si="15"/>
        <v>0</v>
      </c>
      <c r="G70" s="30">
        <f t="shared" ref="G70:G133" si="16">AZ70/10000</f>
        <v>0</v>
      </c>
      <c r="H70" s="31">
        <f t="shared" ref="H70:H133" si="17">Z70</f>
        <v>0</v>
      </c>
      <c r="I70" s="31">
        <f t="shared" ref="I70:I133" si="18">AA70</f>
        <v>0</v>
      </c>
      <c r="J70" s="31">
        <f t="shared" ref="J70:J133" si="19">AB70</f>
        <v>0</v>
      </c>
      <c r="K70" s="31">
        <f t="shared" ref="K70:K133" si="20">AC70</f>
        <v>0</v>
      </c>
      <c r="L70" s="31">
        <f t="shared" ref="L70:L133" si="21">AD70</f>
        <v>0</v>
      </c>
      <c r="M70" s="31">
        <f t="shared" ref="M70:M133" si="22">AE70</f>
        <v>0</v>
      </c>
      <c r="N70" s="32" t="str">
        <f t="shared" ref="N70:N133" si="23">IF(AX70="","",AS70)</f>
        <v/>
      </c>
    </row>
    <row r="71" spans="2:14" x14ac:dyDescent="0.25">
      <c r="B71" s="14"/>
      <c r="C71" s="14">
        <f t="shared" si="12"/>
        <v>0</v>
      </c>
      <c r="D71" s="14">
        <f t="shared" si="13"/>
        <v>0</v>
      </c>
      <c r="E71" s="15">
        <f t="shared" si="14"/>
        <v>0</v>
      </c>
      <c r="F71" s="29">
        <f t="shared" si="15"/>
        <v>0</v>
      </c>
      <c r="G71" s="30">
        <f t="shared" si="16"/>
        <v>0</v>
      </c>
      <c r="H71" s="31">
        <f t="shared" si="17"/>
        <v>0</v>
      </c>
      <c r="I71" s="31">
        <f t="shared" si="18"/>
        <v>0</v>
      </c>
      <c r="J71" s="31">
        <f t="shared" si="19"/>
        <v>0</v>
      </c>
      <c r="K71" s="31">
        <f t="shared" si="20"/>
        <v>0</v>
      </c>
      <c r="L71" s="31">
        <f t="shared" si="21"/>
        <v>0</v>
      </c>
      <c r="M71" s="31">
        <f t="shared" si="22"/>
        <v>0</v>
      </c>
      <c r="N71" s="32" t="str">
        <f t="shared" si="23"/>
        <v/>
      </c>
    </row>
    <row r="72" spans="2:14" x14ac:dyDescent="0.25">
      <c r="B72" s="14"/>
      <c r="C72" s="14">
        <f t="shared" si="12"/>
        <v>0</v>
      </c>
      <c r="D72" s="14">
        <f t="shared" si="13"/>
        <v>0</v>
      </c>
      <c r="E72" s="15">
        <f t="shared" si="14"/>
        <v>0</v>
      </c>
      <c r="F72" s="29">
        <f t="shared" si="15"/>
        <v>0</v>
      </c>
      <c r="G72" s="30">
        <f t="shared" si="16"/>
        <v>0</v>
      </c>
      <c r="H72" s="31">
        <f t="shared" si="17"/>
        <v>0</v>
      </c>
      <c r="I72" s="31">
        <f t="shared" si="18"/>
        <v>0</v>
      </c>
      <c r="J72" s="31">
        <f t="shared" si="19"/>
        <v>0</v>
      </c>
      <c r="K72" s="31">
        <f t="shared" si="20"/>
        <v>0</v>
      </c>
      <c r="L72" s="31">
        <f t="shared" si="21"/>
        <v>0</v>
      </c>
      <c r="M72" s="31">
        <f t="shared" si="22"/>
        <v>0</v>
      </c>
      <c r="N72" s="32" t="str">
        <f t="shared" si="23"/>
        <v/>
      </c>
    </row>
    <row r="73" spans="2:14" x14ac:dyDescent="0.25">
      <c r="B73" s="14"/>
      <c r="C73" s="14">
        <f t="shared" si="12"/>
        <v>0</v>
      </c>
      <c r="D73" s="14">
        <f t="shared" si="13"/>
        <v>0</v>
      </c>
      <c r="E73" s="15">
        <f t="shared" si="14"/>
        <v>0</v>
      </c>
      <c r="F73" s="29">
        <f t="shared" si="15"/>
        <v>0</v>
      </c>
      <c r="G73" s="30">
        <f t="shared" si="16"/>
        <v>0</v>
      </c>
      <c r="H73" s="31">
        <f t="shared" si="17"/>
        <v>0</v>
      </c>
      <c r="I73" s="31">
        <f t="shared" si="18"/>
        <v>0</v>
      </c>
      <c r="J73" s="31">
        <f t="shared" si="19"/>
        <v>0</v>
      </c>
      <c r="K73" s="31">
        <f t="shared" si="20"/>
        <v>0</v>
      </c>
      <c r="L73" s="31">
        <f t="shared" si="21"/>
        <v>0</v>
      </c>
      <c r="M73" s="31">
        <f t="shared" si="22"/>
        <v>0</v>
      </c>
      <c r="N73" s="32" t="str">
        <f t="shared" si="23"/>
        <v/>
      </c>
    </row>
    <row r="74" spans="2:14" x14ac:dyDescent="0.25">
      <c r="B74" s="14"/>
      <c r="C74" s="14">
        <f t="shared" si="12"/>
        <v>0</v>
      </c>
      <c r="D74" s="14">
        <f t="shared" si="13"/>
        <v>0</v>
      </c>
      <c r="E74" s="15">
        <f t="shared" si="14"/>
        <v>0</v>
      </c>
      <c r="F74" s="29">
        <f t="shared" si="15"/>
        <v>0</v>
      </c>
      <c r="G74" s="30">
        <f t="shared" si="16"/>
        <v>0</v>
      </c>
      <c r="H74" s="31">
        <f t="shared" si="17"/>
        <v>0</v>
      </c>
      <c r="I74" s="31">
        <f t="shared" si="18"/>
        <v>0</v>
      </c>
      <c r="J74" s="31">
        <f t="shared" si="19"/>
        <v>0</v>
      </c>
      <c r="K74" s="31">
        <f t="shared" si="20"/>
        <v>0</v>
      </c>
      <c r="L74" s="31">
        <f t="shared" si="21"/>
        <v>0</v>
      </c>
      <c r="M74" s="31">
        <f t="shared" si="22"/>
        <v>0</v>
      </c>
      <c r="N74" s="32" t="str">
        <f t="shared" si="23"/>
        <v/>
      </c>
    </row>
    <row r="75" spans="2:14" x14ac:dyDescent="0.25">
      <c r="B75" s="14"/>
      <c r="C75" s="14">
        <f t="shared" si="12"/>
        <v>0</v>
      </c>
      <c r="D75" s="14">
        <f t="shared" si="13"/>
        <v>0</v>
      </c>
      <c r="E75" s="15">
        <f t="shared" si="14"/>
        <v>0</v>
      </c>
      <c r="F75" s="29">
        <f t="shared" si="15"/>
        <v>0</v>
      </c>
      <c r="G75" s="30">
        <f t="shared" si="16"/>
        <v>0</v>
      </c>
      <c r="H75" s="31">
        <f t="shared" si="17"/>
        <v>0</v>
      </c>
      <c r="I75" s="31">
        <f t="shared" si="18"/>
        <v>0</v>
      </c>
      <c r="J75" s="31">
        <f t="shared" si="19"/>
        <v>0</v>
      </c>
      <c r="K75" s="31">
        <f t="shared" si="20"/>
        <v>0</v>
      </c>
      <c r="L75" s="31">
        <f t="shared" si="21"/>
        <v>0</v>
      </c>
      <c r="M75" s="31">
        <f t="shared" si="22"/>
        <v>0</v>
      </c>
      <c r="N75" s="32" t="str">
        <f t="shared" si="23"/>
        <v/>
      </c>
    </row>
    <row r="76" spans="2:14" x14ac:dyDescent="0.25">
      <c r="B76" s="14"/>
      <c r="C76" s="14">
        <f t="shared" si="12"/>
        <v>0</v>
      </c>
      <c r="D76" s="14">
        <f t="shared" si="13"/>
        <v>0</v>
      </c>
      <c r="E76" s="15">
        <f t="shared" si="14"/>
        <v>0</v>
      </c>
      <c r="F76" s="29">
        <f t="shared" si="15"/>
        <v>0</v>
      </c>
      <c r="G76" s="30">
        <f t="shared" si="16"/>
        <v>0</v>
      </c>
      <c r="H76" s="31">
        <f t="shared" si="17"/>
        <v>0</v>
      </c>
      <c r="I76" s="31">
        <f t="shared" si="18"/>
        <v>0</v>
      </c>
      <c r="J76" s="31">
        <f t="shared" si="19"/>
        <v>0</v>
      </c>
      <c r="K76" s="31">
        <f t="shared" si="20"/>
        <v>0</v>
      </c>
      <c r="L76" s="31">
        <f t="shared" si="21"/>
        <v>0</v>
      </c>
      <c r="M76" s="31">
        <f t="shared" si="22"/>
        <v>0</v>
      </c>
      <c r="N76" s="32" t="str">
        <f t="shared" si="23"/>
        <v/>
      </c>
    </row>
    <row r="77" spans="2:14" x14ac:dyDescent="0.25">
      <c r="B77" s="14"/>
      <c r="C77" s="14">
        <f t="shared" si="12"/>
        <v>0</v>
      </c>
      <c r="D77" s="14">
        <f t="shared" si="13"/>
        <v>0</v>
      </c>
      <c r="E77" s="15">
        <f t="shared" si="14"/>
        <v>0</v>
      </c>
      <c r="F77" s="29">
        <f t="shared" si="15"/>
        <v>0</v>
      </c>
      <c r="G77" s="30">
        <f t="shared" si="16"/>
        <v>0</v>
      </c>
      <c r="H77" s="31">
        <f t="shared" si="17"/>
        <v>0</v>
      </c>
      <c r="I77" s="31">
        <f t="shared" si="18"/>
        <v>0</v>
      </c>
      <c r="J77" s="31">
        <f t="shared" si="19"/>
        <v>0</v>
      </c>
      <c r="K77" s="31">
        <f t="shared" si="20"/>
        <v>0</v>
      </c>
      <c r="L77" s="31">
        <f t="shared" si="21"/>
        <v>0</v>
      </c>
      <c r="M77" s="31">
        <f t="shared" si="22"/>
        <v>0</v>
      </c>
      <c r="N77" s="32" t="str">
        <f t="shared" si="23"/>
        <v/>
      </c>
    </row>
    <row r="78" spans="2:14" x14ac:dyDescent="0.25">
      <c r="B78" s="14"/>
      <c r="C78" s="14">
        <f t="shared" si="12"/>
        <v>0</v>
      </c>
      <c r="D78" s="14">
        <f t="shared" si="13"/>
        <v>0</v>
      </c>
      <c r="E78" s="15">
        <f t="shared" si="14"/>
        <v>0</v>
      </c>
      <c r="F78" s="29">
        <f t="shared" si="15"/>
        <v>0</v>
      </c>
      <c r="G78" s="30">
        <f t="shared" si="16"/>
        <v>0</v>
      </c>
      <c r="H78" s="31">
        <f t="shared" si="17"/>
        <v>0</v>
      </c>
      <c r="I78" s="31">
        <f t="shared" si="18"/>
        <v>0</v>
      </c>
      <c r="J78" s="31">
        <f t="shared" si="19"/>
        <v>0</v>
      </c>
      <c r="K78" s="31">
        <f t="shared" si="20"/>
        <v>0</v>
      </c>
      <c r="L78" s="31">
        <f t="shared" si="21"/>
        <v>0</v>
      </c>
      <c r="M78" s="31">
        <f t="shared" si="22"/>
        <v>0</v>
      </c>
      <c r="N78" s="32" t="str">
        <f t="shared" si="23"/>
        <v/>
      </c>
    </row>
    <row r="79" spans="2:14" x14ac:dyDescent="0.25">
      <c r="B79" s="14"/>
      <c r="C79" s="14">
        <f t="shared" si="12"/>
        <v>0</v>
      </c>
      <c r="D79" s="14">
        <f t="shared" si="13"/>
        <v>0</v>
      </c>
      <c r="E79" s="15">
        <f t="shared" si="14"/>
        <v>0</v>
      </c>
      <c r="F79" s="29">
        <f t="shared" si="15"/>
        <v>0</v>
      </c>
      <c r="G79" s="30">
        <f t="shared" si="16"/>
        <v>0</v>
      </c>
      <c r="H79" s="31">
        <f t="shared" si="17"/>
        <v>0</v>
      </c>
      <c r="I79" s="31">
        <f t="shared" si="18"/>
        <v>0</v>
      </c>
      <c r="J79" s="31">
        <f t="shared" si="19"/>
        <v>0</v>
      </c>
      <c r="K79" s="31">
        <f t="shared" si="20"/>
        <v>0</v>
      </c>
      <c r="L79" s="31">
        <f t="shared" si="21"/>
        <v>0</v>
      </c>
      <c r="M79" s="31">
        <f t="shared" si="22"/>
        <v>0</v>
      </c>
      <c r="N79" s="32" t="str">
        <f t="shared" si="23"/>
        <v/>
      </c>
    </row>
    <row r="80" spans="2:14" x14ac:dyDescent="0.25">
      <c r="B80" s="14"/>
      <c r="C80" s="14">
        <f t="shared" si="12"/>
        <v>0</v>
      </c>
      <c r="D80" s="14">
        <f t="shared" si="13"/>
        <v>0</v>
      </c>
      <c r="E80" s="15">
        <f t="shared" si="14"/>
        <v>0</v>
      </c>
      <c r="F80" s="29">
        <f t="shared" si="15"/>
        <v>0</v>
      </c>
      <c r="G80" s="30">
        <f t="shared" si="16"/>
        <v>0</v>
      </c>
      <c r="H80" s="31">
        <f t="shared" si="17"/>
        <v>0</v>
      </c>
      <c r="I80" s="31">
        <f t="shared" si="18"/>
        <v>0</v>
      </c>
      <c r="J80" s="31">
        <f t="shared" si="19"/>
        <v>0</v>
      </c>
      <c r="K80" s="31">
        <f t="shared" si="20"/>
        <v>0</v>
      </c>
      <c r="L80" s="31">
        <f t="shared" si="21"/>
        <v>0</v>
      </c>
      <c r="M80" s="31">
        <f t="shared" si="22"/>
        <v>0</v>
      </c>
      <c r="N80" s="32" t="str">
        <f t="shared" si="23"/>
        <v/>
      </c>
    </row>
    <row r="81" spans="2:14" x14ac:dyDescent="0.25">
      <c r="B81" s="14"/>
      <c r="C81" s="14">
        <f t="shared" si="12"/>
        <v>0</v>
      </c>
      <c r="D81" s="14">
        <f t="shared" si="13"/>
        <v>0</v>
      </c>
      <c r="E81" s="15">
        <f t="shared" si="14"/>
        <v>0</v>
      </c>
      <c r="F81" s="29">
        <f t="shared" si="15"/>
        <v>0</v>
      </c>
      <c r="G81" s="30">
        <f t="shared" si="16"/>
        <v>0</v>
      </c>
      <c r="H81" s="31">
        <f t="shared" si="17"/>
        <v>0</v>
      </c>
      <c r="I81" s="31">
        <f t="shared" si="18"/>
        <v>0</v>
      </c>
      <c r="J81" s="31">
        <f t="shared" si="19"/>
        <v>0</v>
      </c>
      <c r="K81" s="31">
        <f t="shared" si="20"/>
        <v>0</v>
      </c>
      <c r="L81" s="31">
        <f t="shared" si="21"/>
        <v>0</v>
      </c>
      <c r="M81" s="31">
        <f t="shared" si="22"/>
        <v>0</v>
      </c>
      <c r="N81" s="32" t="str">
        <f t="shared" si="23"/>
        <v/>
      </c>
    </row>
    <row r="82" spans="2:14" x14ac:dyDescent="0.25">
      <c r="B82" s="14"/>
      <c r="C82" s="14">
        <f t="shared" si="12"/>
        <v>0</v>
      </c>
      <c r="D82" s="14">
        <f t="shared" si="13"/>
        <v>0</v>
      </c>
      <c r="E82" s="15">
        <f t="shared" si="14"/>
        <v>0</v>
      </c>
      <c r="F82" s="29">
        <f t="shared" si="15"/>
        <v>0</v>
      </c>
      <c r="G82" s="30">
        <f t="shared" si="16"/>
        <v>0</v>
      </c>
      <c r="H82" s="31">
        <f t="shared" si="17"/>
        <v>0</v>
      </c>
      <c r="I82" s="31">
        <f t="shared" si="18"/>
        <v>0</v>
      </c>
      <c r="J82" s="31">
        <f t="shared" si="19"/>
        <v>0</v>
      </c>
      <c r="K82" s="31">
        <f t="shared" si="20"/>
        <v>0</v>
      </c>
      <c r="L82" s="31">
        <f t="shared" si="21"/>
        <v>0</v>
      </c>
      <c r="M82" s="31">
        <f t="shared" si="22"/>
        <v>0</v>
      </c>
      <c r="N82" s="32" t="str">
        <f t="shared" si="23"/>
        <v/>
      </c>
    </row>
    <row r="83" spans="2:14" x14ac:dyDescent="0.25">
      <c r="B83" s="14"/>
      <c r="C83" s="14">
        <f t="shared" si="12"/>
        <v>0</v>
      </c>
      <c r="D83" s="14">
        <f t="shared" si="13"/>
        <v>0</v>
      </c>
      <c r="E83" s="15">
        <f t="shared" si="14"/>
        <v>0</v>
      </c>
      <c r="F83" s="29">
        <f t="shared" si="15"/>
        <v>0</v>
      </c>
      <c r="G83" s="30">
        <f t="shared" si="16"/>
        <v>0</v>
      </c>
      <c r="H83" s="31">
        <f t="shared" si="17"/>
        <v>0</v>
      </c>
      <c r="I83" s="31">
        <f t="shared" si="18"/>
        <v>0</v>
      </c>
      <c r="J83" s="31">
        <f t="shared" si="19"/>
        <v>0</v>
      </c>
      <c r="K83" s="31">
        <f t="shared" si="20"/>
        <v>0</v>
      </c>
      <c r="L83" s="31">
        <f t="shared" si="21"/>
        <v>0</v>
      </c>
      <c r="M83" s="31">
        <f t="shared" si="22"/>
        <v>0</v>
      </c>
      <c r="N83" s="32" t="str">
        <f t="shared" si="23"/>
        <v/>
      </c>
    </row>
    <row r="84" spans="2:14" x14ac:dyDescent="0.25">
      <c r="B84" s="14"/>
      <c r="C84" s="14">
        <f t="shared" si="12"/>
        <v>0</v>
      </c>
      <c r="D84" s="14">
        <f t="shared" si="13"/>
        <v>0</v>
      </c>
      <c r="E84" s="15">
        <f t="shared" si="14"/>
        <v>0</v>
      </c>
      <c r="F84" s="29">
        <f t="shared" si="15"/>
        <v>0</v>
      </c>
      <c r="G84" s="30">
        <f t="shared" si="16"/>
        <v>0</v>
      </c>
      <c r="H84" s="31">
        <f t="shared" si="17"/>
        <v>0</v>
      </c>
      <c r="I84" s="31">
        <f t="shared" si="18"/>
        <v>0</v>
      </c>
      <c r="J84" s="31">
        <f t="shared" si="19"/>
        <v>0</v>
      </c>
      <c r="K84" s="31">
        <f t="shared" si="20"/>
        <v>0</v>
      </c>
      <c r="L84" s="31">
        <f t="shared" si="21"/>
        <v>0</v>
      </c>
      <c r="M84" s="31">
        <f t="shared" si="22"/>
        <v>0</v>
      </c>
      <c r="N84" s="32" t="str">
        <f t="shared" si="23"/>
        <v/>
      </c>
    </row>
    <row r="85" spans="2:14" x14ac:dyDescent="0.25">
      <c r="B85" s="14"/>
      <c r="C85" s="14">
        <f t="shared" si="12"/>
        <v>0</v>
      </c>
      <c r="D85" s="14">
        <f t="shared" si="13"/>
        <v>0</v>
      </c>
      <c r="E85" s="15">
        <f t="shared" si="14"/>
        <v>0</v>
      </c>
      <c r="F85" s="29">
        <f t="shared" si="15"/>
        <v>0</v>
      </c>
      <c r="G85" s="30">
        <f t="shared" si="16"/>
        <v>0</v>
      </c>
      <c r="H85" s="31">
        <f t="shared" si="17"/>
        <v>0</v>
      </c>
      <c r="I85" s="31">
        <f t="shared" si="18"/>
        <v>0</v>
      </c>
      <c r="J85" s="31">
        <f t="shared" si="19"/>
        <v>0</v>
      </c>
      <c r="K85" s="31">
        <f t="shared" si="20"/>
        <v>0</v>
      </c>
      <c r="L85" s="31">
        <f t="shared" si="21"/>
        <v>0</v>
      </c>
      <c r="M85" s="31">
        <f t="shared" si="22"/>
        <v>0</v>
      </c>
      <c r="N85" s="32" t="str">
        <f t="shared" si="23"/>
        <v/>
      </c>
    </row>
    <row r="86" spans="2:14" x14ac:dyDescent="0.25">
      <c r="B86" s="14"/>
      <c r="C86" s="14">
        <f t="shared" si="12"/>
        <v>0</v>
      </c>
      <c r="D86" s="14">
        <f t="shared" si="13"/>
        <v>0</v>
      </c>
      <c r="E86" s="15">
        <f t="shared" si="14"/>
        <v>0</v>
      </c>
      <c r="F86" s="29">
        <f t="shared" si="15"/>
        <v>0</v>
      </c>
      <c r="G86" s="30">
        <f t="shared" si="16"/>
        <v>0</v>
      </c>
      <c r="H86" s="31">
        <f t="shared" si="17"/>
        <v>0</v>
      </c>
      <c r="I86" s="31">
        <f t="shared" si="18"/>
        <v>0</v>
      </c>
      <c r="J86" s="31">
        <f t="shared" si="19"/>
        <v>0</v>
      </c>
      <c r="K86" s="31">
        <f t="shared" si="20"/>
        <v>0</v>
      </c>
      <c r="L86" s="31">
        <f t="shared" si="21"/>
        <v>0</v>
      </c>
      <c r="M86" s="31">
        <f t="shared" si="22"/>
        <v>0</v>
      </c>
      <c r="N86" s="32" t="str">
        <f t="shared" si="23"/>
        <v/>
      </c>
    </row>
    <row r="87" spans="2:14" x14ac:dyDescent="0.25">
      <c r="B87" s="14"/>
      <c r="C87" s="14">
        <f t="shared" si="12"/>
        <v>0</v>
      </c>
      <c r="D87" s="14">
        <f t="shared" si="13"/>
        <v>0</v>
      </c>
      <c r="E87" s="15">
        <f t="shared" si="14"/>
        <v>0</v>
      </c>
      <c r="F87" s="29">
        <f t="shared" si="15"/>
        <v>0</v>
      </c>
      <c r="G87" s="30">
        <f t="shared" si="16"/>
        <v>0</v>
      </c>
      <c r="H87" s="31">
        <f t="shared" si="17"/>
        <v>0</v>
      </c>
      <c r="I87" s="31">
        <f t="shared" si="18"/>
        <v>0</v>
      </c>
      <c r="J87" s="31">
        <f t="shared" si="19"/>
        <v>0</v>
      </c>
      <c r="K87" s="31">
        <f t="shared" si="20"/>
        <v>0</v>
      </c>
      <c r="L87" s="31">
        <f t="shared" si="21"/>
        <v>0</v>
      </c>
      <c r="M87" s="31">
        <f t="shared" si="22"/>
        <v>0</v>
      </c>
      <c r="N87" s="32" t="str">
        <f t="shared" si="23"/>
        <v/>
      </c>
    </row>
    <row r="88" spans="2:14" x14ac:dyDescent="0.25">
      <c r="B88" s="14"/>
      <c r="C88" s="14">
        <f t="shared" si="12"/>
        <v>0</v>
      </c>
      <c r="D88" s="14">
        <f t="shared" si="13"/>
        <v>0</v>
      </c>
      <c r="E88" s="15">
        <f t="shared" si="14"/>
        <v>0</v>
      </c>
      <c r="F88" s="29">
        <f t="shared" si="15"/>
        <v>0</v>
      </c>
      <c r="G88" s="30">
        <f t="shared" si="16"/>
        <v>0</v>
      </c>
      <c r="H88" s="31">
        <f t="shared" si="17"/>
        <v>0</v>
      </c>
      <c r="I88" s="31">
        <f t="shared" si="18"/>
        <v>0</v>
      </c>
      <c r="J88" s="31">
        <f t="shared" si="19"/>
        <v>0</v>
      </c>
      <c r="K88" s="31">
        <f t="shared" si="20"/>
        <v>0</v>
      </c>
      <c r="L88" s="31">
        <f t="shared" si="21"/>
        <v>0</v>
      </c>
      <c r="M88" s="31">
        <f t="shared" si="22"/>
        <v>0</v>
      </c>
      <c r="N88" s="32" t="str">
        <f t="shared" si="23"/>
        <v/>
      </c>
    </row>
    <row r="89" spans="2:14" x14ac:dyDescent="0.25">
      <c r="B89" s="14"/>
      <c r="C89" s="14">
        <f t="shared" si="12"/>
        <v>0</v>
      </c>
      <c r="D89" s="14">
        <f t="shared" si="13"/>
        <v>0</v>
      </c>
      <c r="E89" s="15">
        <f t="shared" si="14"/>
        <v>0</v>
      </c>
      <c r="F89" s="29">
        <f t="shared" si="15"/>
        <v>0</v>
      </c>
      <c r="G89" s="30">
        <f t="shared" si="16"/>
        <v>0</v>
      </c>
      <c r="H89" s="31">
        <f t="shared" si="17"/>
        <v>0</v>
      </c>
      <c r="I89" s="31">
        <f t="shared" si="18"/>
        <v>0</v>
      </c>
      <c r="J89" s="31">
        <f t="shared" si="19"/>
        <v>0</v>
      </c>
      <c r="K89" s="31">
        <f t="shared" si="20"/>
        <v>0</v>
      </c>
      <c r="L89" s="31">
        <f t="shared" si="21"/>
        <v>0</v>
      </c>
      <c r="M89" s="31">
        <f t="shared" si="22"/>
        <v>0</v>
      </c>
      <c r="N89" s="32" t="str">
        <f t="shared" si="23"/>
        <v/>
      </c>
    </row>
    <row r="90" spans="2:14" x14ac:dyDescent="0.25">
      <c r="B90" s="14"/>
      <c r="C90" s="14">
        <f t="shared" si="12"/>
        <v>0</v>
      </c>
      <c r="D90" s="14">
        <f t="shared" si="13"/>
        <v>0</v>
      </c>
      <c r="E90" s="15">
        <f t="shared" si="14"/>
        <v>0</v>
      </c>
      <c r="F90" s="29">
        <f t="shared" si="15"/>
        <v>0</v>
      </c>
      <c r="G90" s="30">
        <f t="shared" si="16"/>
        <v>0</v>
      </c>
      <c r="H90" s="31">
        <f t="shared" si="17"/>
        <v>0</v>
      </c>
      <c r="I90" s="31">
        <f t="shared" si="18"/>
        <v>0</v>
      </c>
      <c r="J90" s="31">
        <f t="shared" si="19"/>
        <v>0</v>
      </c>
      <c r="K90" s="31">
        <f t="shared" si="20"/>
        <v>0</v>
      </c>
      <c r="L90" s="31">
        <f t="shared" si="21"/>
        <v>0</v>
      </c>
      <c r="M90" s="31">
        <f t="shared" si="22"/>
        <v>0</v>
      </c>
      <c r="N90" s="32" t="str">
        <f t="shared" si="23"/>
        <v/>
      </c>
    </row>
    <row r="91" spans="2:14" x14ac:dyDescent="0.25">
      <c r="B91" s="14"/>
      <c r="C91" s="14">
        <f t="shared" si="12"/>
        <v>0</v>
      </c>
      <c r="D91" s="14">
        <f t="shared" si="13"/>
        <v>0</v>
      </c>
      <c r="E91" s="15">
        <f t="shared" si="14"/>
        <v>0</v>
      </c>
      <c r="F91" s="29">
        <f t="shared" si="15"/>
        <v>0</v>
      </c>
      <c r="G91" s="30">
        <f t="shared" si="16"/>
        <v>0</v>
      </c>
      <c r="H91" s="31">
        <f t="shared" si="17"/>
        <v>0</v>
      </c>
      <c r="I91" s="31">
        <f t="shared" si="18"/>
        <v>0</v>
      </c>
      <c r="J91" s="31">
        <f t="shared" si="19"/>
        <v>0</v>
      </c>
      <c r="K91" s="31">
        <f t="shared" si="20"/>
        <v>0</v>
      </c>
      <c r="L91" s="31">
        <f t="shared" si="21"/>
        <v>0</v>
      </c>
      <c r="M91" s="31">
        <f t="shared" si="22"/>
        <v>0</v>
      </c>
      <c r="N91" s="32" t="str">
        <f t="shared" si="23"/>
        <v/>
      </c>
    </row>
    <row r="92" spans="2:14" x14ac:dyDescent="0.25">
      <c r="B92" s="14"/>
      <c r="C92" s="14">
        <f t="shared" si="12"/>
        <v>0</v>
      </c>
      <c r="D92" s="14">
        <f t="shared" si="13"/>
        <v>0</v>
      </c>
      <c r="E92" s="15">
        <f t="shared" si="14"/>
        <v>0</v>
      </c>
      <c r="F92" s="29">
        <f t="shared" si="15"/>
        <v>0</v>
      </c>
      <c r="G92" s="30">
        <f t="shared" si="16"/>
        <v>0</v>
      </c>
      <c r="H92" s="31">
        <f t="shared" si="17"/>
        <v>0</v>
      </c>
      <c r="I92" s="31">
        <f t="shared" si="18"/>
        <v>0</v>
      </c>
      <c r="J92" s="31">
        <f t="shared" si="19"/>
        <v>0</v>
      </c>
      <c r="K92" s="31">
        <f t="shared" si="20"/>
        <v>0</v>
      </c>
      <c r="L92" s="31">
        <f t="shared" si="21"/>
        <v>0</v>
      </c>
      <c r="M92" s="31">
        <f t="shared" si="22"/>
        <v>0</v>
      </c>
      <c r="N92" s="32" t="str">
        <f t="shared" si="23"/>
        <v/>
      </c>
    </row>
    <row r="93" spans="2:14" x14ac:dyDescent="0.25">
      <c r="B93" s="14"/>
      <c r="C93" s="14">
        <f t="shared" si="12"/>
        <v>0</v>
      </c>
      <c r="D93" s="14">
        <f t="shared" si="13"/>
        <v>0</v>
      </c>
      <c r="E93" s="15">
        <f t="shared" si="14"/>
        <v>0</v>
      </c>
      <c r="F93" s="29">
        <f t="shared" si="15"/>
        <v>0</v>
      </c>
      <c r="G93" s="30">
        <f t="shared" si="16"/>
        <v>0</v>
      </c>
      <c r="H93" s="31">
        <f t="shared" si="17"/>
        <v>0</v>
      </c>
      <c r="I93" s="31">
        <f t="shared" si="18"/>
        <v>0</v>
      </c>
      <c r="J93" s="31">
        <f t="shared" si="19"/>
        <v>0</v>
      </c>
      <c r="K93" s="31">
        <f t="shared" si="20"/>
        <v>0</v>
      </c>
      <c r="L93" s="31">
        <f t="shared" si="21"/>
        <v>0</v>
      </c>
      <c r="M93" s="31">
        <f t="shared" si="22"/>
        <v>0</v>
      </c>
      <c r="N93" s="32" t="str">
        <f t="shared" si="23"/>
        <v/>
      </c>
    </row>
    <row r="94" spans="2:14" x14ac:dyDescent="0.25">
      <c r="B94" s="14"/>
      <c r="C94" s="14">
        <f t="shared" si="12"/>
        <v>0</v>
      </c>
      <c r="D94" s="14">
        <f t="shared" si="13"/>
        <v>0</v>
      </c>
      <c r="E94" s="15">
        <f t="shared" si="14"/>
        <v>0</v>
      </c>
      <c r="F94" s="29">
        <f t="shared" si="15"/>
        <v>0</v>
      </c>
      <c r="G94" s="30">
        <f t="shared" si="16"/>
        <v>0</v>
      </c>
      <c r="H94" s="31">
        <f t="shared" si="17"/>
        <v>0</v>
      </c>
      <c r="I94" s="31">
        <f t="shared" si="18"/>
        <v>0</v>
      </c>
      <c r="J94" s="31">
        <f t="shared" si="19"/>
        <v>0</v>
      </c>
      <c r="K94" s="31">
        <f t="shared" si="20"/>
        <v>0</v>
      </c>
      <c r="L94" s="31">
        <f t="shared" si="21"/>
        <v>0</v>
      </c>
      <c r="M94" s="31">
        <f t="shared" si="22"/>
        <v>0</v>
      </c>
      <c r="N94" s="32" t="str">
        <f t="shared" si="23"/>
        <v/>
      </c>
    </row>
    <row r="95" spans="2:14" x14ac:dyDescent="0.25">
      <c r="B95" s="14"/>
      <c r="C95" s="14">
        <f t="shared" si="12"/>
        <v>0</v>
      </c>
      <c r="D95" s="14">
        <f t="shared" si="13"/>
        <v>0</v>
      </c>
      <c r="E95" s="15">
        <f t="shared" si="14"/>
        <v>0</v>
      </c>
      <c r="F95" s="29">
        <f t="shared" si="15"/>
        <v>0</v>
      </c>
      <c r="G95" s="30">
        <f t="shared" si="16"/>
        <v>0</v>
      </c>
      <c r="H95" s="31">
        <f t="shared" si="17"/>
        <v>0</v>
      </c>
      <c r="I95" s="31">
        <f t="shared" si="18"/>
        <v>0</v>
      </c>
      <c r="J95" s="31">
        <f t="shared" si="19"/>
        <v>0</v>
      </c>
      <c r="K95" s="31">
        <f t="shared" si="20"/>
        <v>0</v>
      </c>
      <c r="L95" s="31">
        <f t="shared" si="21"/>
        <v>0</v>
      </c>
      <c r="M95" s="31">
        <f t="shared" si="22"/>
        <v>0</v>
      </c>
      <c r="N95" s="32" t="str">
        <f t="shared" si="23"/>
        <v/>
      </c>
    </row>
    <row r="96" spans="2:14" x14ac:dyDescent="0.25">
      <c r="B96" s="14"/>
      <c r="C96" s="14">
        <f t="shared" si="12"/>
        <v>0</v>
      </c>
      <c r="D96" s="14">
        <f t="shared" si="13"/>
        <v>0</v>
      </c>
      <c r="E96" s="15">
        <f t="shared" si="14"/>
        <v>0</v>
      </c>
      <c r="F96" s="29">
        <f t="shared" si="15"/>
        <v>0</v>
      </c>
      <c r="G96" s="30">
        <f t="shared" si="16"/>
        <v>0</v>
      </c>
      <c r="H96" s="31">
        <f t="shared" si="17"/>
        <v>0</v>
      </c>
      <c r="I96" s="31">
        <f t="shared" si="18"/>
        <v>0</v>
      </c>
      <c r="J96" s="31">
        <f t="shared" si="19"/>
        <v>0</v>
      </c>
      <c r="K96" s="31">
        <f t="shared" si="20"/>
        <v>0</v>
      </c>
      <c r="L96" s="31">
        <f t="shared" si="21"/>
        <v>0</v>
      </c>
      <c r="M96" s="31">
        <f t="shared" si="22"/>
        <v>0</v>
      </c>
      <c r="N96" s="32" t="str">
        <f t="shared" si="23"/>
        <v/>
      </c>
    </row>
    <row r="97" spans="2:14" x14ac:dyDescent="0.25">
      <c r="B97" s="14"/>
      <c r="C97" s="14">
        <f t="shared" si="12"/>
        <v>0</v>
      </c>
      <c r="D97" s="14">
        <f t="shared" si="13"/>
        <v>0</v>
      </c>
      <c r="E97" s="15">
        <f t="shared" si="14"/>
        <v>0</v>
      </c>
      <c r="F97" s="29">
        <f t="shared" si="15"/>
        <v>0</v>
      </c>
      <c r="G97" s="30">
        <f t="shared" si="16"/>
        <v>0</v>
      </c>
      <c r="H97" s="31">
        <f t="shared" si="17"/>
        <v>0</v>
      </c>
      <c r="I97" s="31">
        <f t="shared" si="18"/>
        <v>0</v>
      </c>
      <c r="J97" s="31">
        <f t="shared" si="19"/>
        <v>0</v>
      </c>
      <c r="K97" s="31">
        <f t="shared" si="20"/>
        <v>0</v>
      </c>
      <c r="L97" s="31">
        <f t="shared" si="21"/>
        <v>0</v>
      </c>
      <c r="M97" s="31">
        <f t="shared" si="22"/>
        <v>0</v>
      </c>
      <c r="N97" s="32" t="str">
        <f t="shared" si="23"/>
        <v/>
      </c>
    </row>
    <row r="98" spans="2:14" x14ac:dyDescent="0.25">
      <c r="B98" s="14"/>
      <c r="C98" s="14">
        <f t="shared" si="12"/>
        <v>0</v>
      </c>
      <c r="D98" s="14">
        <f t="shared" si="13"/>
        <v>0</v>
      </c>
      <c r="E98" s="15">
        <f t="shared" si="14"/>
        <v>0</v>
      </c>
      <c r="F98" s="29">
        <f t="shared" si="15"/>
        <v>0</v>
      </c>
      <c r="G98" s="30">
        <f t="shared" si="16"/>
        <v>0</v>
      </c>
      <c r="H98" s="31">
        <f t="shared" si="17"/>
        <v>0</v>
      </c>
      <c r="I98" s="31">
        <f t="shared" si="18"/>
        <v>0</v>
      </c>
      <c r="J98" s="31">
        <f t="shared" si="19"/>
        <v>0</v>
      </c>
      <c r="K98" s="31">
        <f t="shared" si="20"/>
        <v>0</v>
      </c>
      <c r="L98" s="31">
        <f t="shared" si="21"/>
        <v>0</v>
      </c>
      <c r="M98" s="31">
        <f t="shared" si="22"/>
        <v>0</v>
      </c>
      <c r="N98" s="32" t="str">
        <f t="shared" si="23"/>
        <v/>
      </c>
    </row>
    <row r="99" spans="2:14" x14ac:dyDescent="0.25">
      <c r="B99" s="14"/>
      <c r="C99" s="14">
        <f t="shared" si="12"/>
        <v>0</v>
      </c>
      <c r="D99" s="14">
        <f t="shared" si="13"/>
        <v>0</v>
      </c>
      <c r="E99" s="15">
        <f t="shared" si="14"/>
        <v>0</v>
      </c>
      <c r="F99" s="29">
        <f t="shared" si="15"/>
        <v>0</v>
      </c>
      <c r="G99" s="30">
        <f t="shared" si="16"/>
        <v>0</v>
      </c>
      <c r="H99" s="31">
        <f t="shared" si="17"/>
        <v>0</v>
      </c>
      <c r="I99" s="31">
        <f t="shared" si="18"/>
        <v>0</v>
      </c>
      <c r="J99" s="31">
        <f t="shared" si="19"/>
        <v>0</v>
      </c>
      <c r="K99" s="31">
        <f t="shared" si="20"/>
        <v>0</v>
      </c>
      <c r="L99" s="31">
        <f t="shared" si="21"/>
        <v>0</v>
      </c>
      <c r="M99" s="31">
        <f t="shared" si="22"/>
        <v>0</v>
      </c>
      <c r="N99" s="32" t="str">
        <f t="shared" si="23"/>
        <v/>
      </c>
    </row>
    <row r="100" spans="2:14" x14ac:dyDescent="0.25">
      <c r="B100" s="14"/>
      <c r="C100" s="14">
        <f t="shared" si="12"/>
        <v>0</v>
      </c>
      <c r="D100" s="14">
        <f t="shared" si="13"/>
        <v>0</v>
      </c>
      <c r="E100" s="15">
        <f t="shared" si="14"/>
        <v>0</v>
      </c>
      <c r="F100" s="29">
        <f t="shared" si="15"/>
        <v>0</v>
      </c>
      <c r="G100" s="30">
        <f t="shared" si="16"/>
        <v>0</v>
      </c>
      <c r="H100" s="31">
        <f t="shared" si="17"/>
        <v>0</v>
      </c>
      <c r="I100" s="31">
        <f t="shared" si="18"/>
        <v>0</v>
      </c>
      <c r="J100" s="31">
        <f t="shared" si="19"/>
        <v>0</v>
      </c>
      <c r="K100" s="31">
        <f t="shared" si="20"/>
        <v>0</v>
      </c>
      <c r="L100" s="31">
        <f t="shared" si="21"/>
        <v>0</v>
      </c>
      <c r="M100" s="31">
        <f t="shared" si="22"/>
        <v>0</v>
      </c>
      <c r="N100" s="32" t="str">
        <f t="shared" si="23"/>
        <v/>
      </c>
    </row>
    <row r="101" spans="2:14" x14ac:dyDescent="0.25">
      <c r="B101" s="14"/>
      <c r="C101" s="14">
        <f t="shared" si="12"/>
        <v>0</v>
      </c>
      <c r="D101" s="14">
        <f t="shared" si="13"/>
        <v>0</v>
      </c>
      <c r="E101" s="15">
        <f t="shared" si="14"/>
        <v>0</v>
      </c>
      <c r="F101" s="29">
        <f t="shared" si="15"/>
        <v>0</v>
      </c>
      <c r="G101" s="30">
        <f t="shared" si="16"/>
        <v>0</v>
      </c>
      <c r="H101" s="31">
        <f t="shared" si="17"/>
        <v>0</v>
      </c>
      <c r="I101" s="31">
        <f t="shared" si="18"/>
        <v>0</v>
      </c>
      <c r="J101" s="31">
        <f t="shared" si="19"/>
        <v>0</v>
      </c>
      <c r="K101" s="31">
        <f t="shared" si="20"/>
        <v>0</v>
      </c>
      <c r="L101" s="31">
        <f t="shared" si="21"/>
        <v>0</v>
      </c>
      <c r="M101" s="31">
        <f t="shared" si="22"/>
        <v>0</v>
      </c>
      <c r="N101" s="32" t="str">
        <f t="shared" si="23"/>
        <v/>
      </c>
    </row>
    <row r="102" spans="2:14" x14ac:dyDescent="0.25">
      <c r="B102" s="14"/>
      <c r="C102" s="14">
        <f t="shared" si="12"/>
        <v>0</v>
      </c>
      <c r="D102" s="14">
        <f t="shared" si="13"/>
        <v>0</v>
      </c>
      <c r="E102" s="15">
        <f t="shared" si="14"/>
        <v>0</v>
      </c>
      <c r="F102" s="29">
        <f t="shared" si="15"/>
        <v>0</v>
      </c>
      <c r="G102" s="30">
        <f t="shared" si="16"/>
        <v>0</v>
      </c>
      <c r="H102" s="31">
        <f t="shared" si="17"/>
        <v>0</v>
      </c>
      <c r="I102" s="31">
        <f t="shared" si="18"/>
        <v>0</v>
      </c>
      <c r="J102" s="31">
        <f t="shared" si="19"/>
        <v>0</v>
      </c>
      <c r="K102" s="31">
        <f t="shared" si="20"/>
        <v>0</v>
      </c>
      <c r="L102" s="31">
        <f t="shared" si="21"/>
        <v>0</v>
      </c>
      <c r="M102" s="31">
        <f t="shared" si="22"/>
        <v>0</v>
      </c>
      <c r="N102" s="32" t="str">
        <f t="shared" si="23"/>
        <v/>
      </c>
    </row>
    <row r="103" spans="2:14" x14ac:dyDescent="0.25">
      <c r="B103" s="14"/>
      <c r="C103" s="14">
        <f t="shared" si="12"/>
        <v>0</v>
      </c>
      <c r="D103" s="14">
        <f t="shared" si="13"/>
        <v>0</v>
      </c>
      <c r="E103" s="15">
        <f t="shared" si="14"/>
        <v>0</v>
      </c>
      <c r="F103" s="29">
        <f t="shared" si="15"/>
        <v>0</v>
      </c>
      <c r="G103" s="30">
        <f t="shared" si="16"/>
        <v>0</v>
      </c>
      <c r="H103" s="31">
        <f t="shared" si="17"/>
        <v>0</v>
      </c>
      <c r="I103" s="31">
        <f t="shared" si="18"/>
        <v>0</v>
      </c>
      <c r="J103" s="31">
        <f t="shared" si="19"/>
        <v>0</v>
      </c>
      <c r="K103" s="31">
        <f t="shared" si="20"/>
        <v>0</v>
      </c>
      <c r="L103" s="31">
        <f t="shared" si="21"/>
        <v>0</v>
      </c>
      <c r="M103" s="31">
        <f t="shared" si="22"/>
        <v>0</v>
      </c>
      <c r="N103" s="32" t="str">
        <f t="shared" si="23"/>
        <v/>
      </c>
    </row>
    <row r="104" spans="2:14" x14ac:dyDescent="0.25">
      <c r="B104" s="14"/>
      <c r="C104" s="14">
        <f t="shared" si="12"/>
        <v>0</v>
      </c>
      <c r="D104" s="14">
        <f t="shared" si="13"/>
        <v>0</v>
      </c>
      <c r="E104" s="15">
        <f t="shared" si="14"/>
        <v>0</v>
      </c>
      <c r="F104" s="29">
        <f t="shared" si="15"/>
        <v>0</v>
      </c>
      <c r="G104" s="30">
        <f t="shared" si="16"/>
        <v>0</v>
      </c>
      <c r="H104" s="31">
        <f t="shared" si="17"/>
        <v>0</v>
      </c>
      <c r="I104" s="31">
        <f t="shared" si="18"/>
        <v>0</v>
      </c>
      <c r="J104" s="31">
        <f t="shared" si="19"/>
        <v>0</v>
      </c>
      <c r="K104" s="31">
        <f t="shared" si="20"/>
        <v>0</v>
      </c>
      <c r="L104" s="31">
        <f t="shared" si="21"/>
        <v>0</v>
      </c>
      <c r="M104" s="31">
        <f t="shared" si="22"/>
        <v>0</v>
      </c>
      <c r="N104" s="32" t="str">
        <f t="shared" si="23"/>
        <v/>
      </c>
    </row>
    <row r="105" spans="2:14" x14ac:dyDescent="0.25">
      <c r="B105" s="14"/>
      <c r="C105" s="14">
        <f t="shared" si="12"/>
        <v>0</v>
      </c>
      <c r="D105" s="14">
        <f t="shared" si="13"/>
        <v>0</v>
      </c>
      <c r="E105" s="15">
        <f t="shared" si="14"/>
        <v>0</v>
      </c>
      <c r="F105" s="29">
        <f t="shared" si="15"/>
        <v>0</v>
      </c>
      <c r="G105" s="30">
        <f t="shared" si="16"/>
        <v>0</v>
      </c>
      <c r="H105" s="31">
        <f t="shared" si="17"/>
        <v>0</v>
      </c>
      <c r="I105" s="31">
        <f t="shared" si="18"/>
        <v>0</v>
      </c>
      <c r="J105" s="31">
        <f t="shared" si="19"/>
        <v>0</v>
      </c>
      <c r="K105" s="31">
        <f t="shared" si="20"/>
        <v>0</v>
      </c>
      <c r="L105" s="31">
        <f t="shared" si="21"/>
        <v>0</v>
      </c>
      <c r="M105" s="31">
        <f t="shared" si="22"/>
        <v>0</v>
      </c>
      <c r="N105" s="32" t="str">
        <f t="shared" si="23"/>
        <v/>
      </c>
    </row>
    <row r="106" spans="2:14" x14ac:dyDescent="0.25">
      <c r="B106" s="14"/>
      <c r="C106" s="14">
        <f t="shared" si="12"/>
        <v>0</v>
      </c>
      <c r="D106" s="14">
        <f t="shared" si="13"/>
        <v>0</v>
      </c>
      <c r="E106" s="15">
        <f t="shared" si="14"/>
        <v>0</v>
      </c>
      <c r="F106" s="29">
        <f t="shared" si="15"/>
        <v>0</v>
      </c>
      <c r="G106" s="30">
        <f t="shared" si="16"/>
        <v>0</v>
      </c>
      <c r="H106" s="31">
        <f t="shared" si="17"/>
        <v>0</v>
      </c>
      <c r="I106" s="31">
        <f t="shared" si="18"/>
        <v>0</v>
      </c>
      <c r="J106" s="31">
        <f t="shared" si="19"/>
        <v>0</v>
      </c>
      <c r="K106" s="31">
        <f t="shared" si="20"/>
        <v>0</v>
      </c>
      <c r="L106" s="31">
        <f t="shared" si="21"/>
        <v>0</v>
      </c>
      <c r="M106" s="31">
        <f t="shared" si="22"/>
        <v>0</v>
      </c>
      <c r="N106" s="32" t="str">
        <f t="shared" si="23"/>
        <v/>
      </c>
    </row>
    <row r="107" spans="2:14" x14ac:dyDescent="0.25">
      <c r="B107" s="14"/>
      <c r="C107" s="14">
        <f t="shared" si="12"/>
        <v>0</v>
      </c>
      <c r="D107" s="14">
        <f t="shared" si="13"/>
        <v>0</v>
      </c>
      <c r="E107" s="15">
        <f t="shared" si="14"/>
        <v>0</v>
      </c>
      <c r="F107" s="29">
        <f t="shared" si="15"/>
        <v>0</v>
      </c>
      <c r="G107" s="30">
        <f t="shared" si="16"/>
        <v>0</v>
      </c>
      <c r="H107" s="31">
        <f t="shared" si="17"/>
        <v>0</v>
      </c>
      <c r="I107" s="31">
        <f t="shared" si="18"/>
        <v>0</v>
      </c>
      <c r="J107" s="31">
        <f t="shared" si="19"/>
        <v>0</v>
      </c>
      <c r="K107" s="31">
        <f t="shared" si="20"/>
        <v>0</v>
      </c>
      <c r="L107" s="31">
        <f t="shared" si="21"/>
        <v>0</v>
      </c>
      <c r="M107" s="31">
        <f t="shared" si="22"/>
        <v>0</v>
      </c>
      <c r="N107" s="32" t="str">
        <f t="shared" si="23"/>
        <v/>
      </c>
    </row>
    <row r="108" spans="2:14" x14ac:dyDescent="0.25">
      <c r="B108" s="14"/>
      <c r="C108" s="14">
        <f t="shared" si="12"/>
        <v>0</v>
      </c>
      <c r="D108" s="14">
        <f t="shared" si="13"/>
        <v>0</v>
      </c>
      <c r="E108" s="15">
        <f t="shared" si="14"/>
        <v>0</v>
      </c>
      <c r="F108" s="29">
        <f t="shared" si="15"/>
        <v>0</v>
      </c>
      <c r="G108" s="30">
        <f t="shared" si="16"/>
        <v>0</v>
      </c>
      <c r="H108" s="31">
        <f t="shared" si="17"/>
        <v>0</v>
      </c>
      <c r="I108" s="31">
        <f t="shared" si="18"/>
        <v>0</v>
      </c>
      <c r="J108" s="31">
        <f t="shared" si="19"/>
        <v>0</v>
      </c>
      <c r="K108" s="31">
        <f t="shared" si="20"/>
        <v>0</v>
      </c>
      <c r="L108" s="31">
        <f t="shared" si="21"/>
        <v>0</v>
      </c>
      <c r="M108" s="31">
        <f t="shared" si="22"/>
        <v>0</v>
      </c>
      <c r="N108" s="32" t="str">
        <f t="shared" si="23"/>
        <v/>
      </c>
    </row>
    <row r="109" spans="2:14" x14ac:dyDescent="0.25">
      <c r="B109" s="14"/>
      <c r="C109" s="14">
        <f t="shared" si="12"/>
        <v>0</v>
      </c>
      <c r="D109" s="14">
        <f t="shared" si="13"/>
        <v>0</v>
      </c>
      <c r="E109" s="15">
        <f t="shared" si="14"/>
        <v>0</v>
      </c>
      <c r="F109" s="29">
        <f t="shared" si="15"/>
        <v>0</v>
      </c>
      <c r="G109" s="30">
        <f t="shared" si="16"/>
        <v>0</v>
      </c>
      <c r="H109" s="31">
        <f t="shared" si="17"/>
        <v>0</v>
      </c>
      <c r="I109" s="31">
        <f t="shared" si="18"/>
        <v>0</v>
      </c>
      <c r="J109" s="31">
        <f t="shared" si="19"/>
        <v>0</v>
      </c>
      <c r="K109" s="31">
        <f t="shared" si="20"/>
        <v>0</v>
      </c>
      <c r="L109" s="31">
        <f t="shared" si="21"/>
        <v>0</v>
      </c>
      <c r="M109" s="31">
        <f t="shared" si="22"/>
        <v>0</v>
      </c>
      <c r="N109" s="32" t="str">
        <f t="shared" si="23"/>
        <v/>
      </c>
    </row>
    <row r="110" spans="2:14" x14ac:dyDescent="0.25">
      <c r="B110" s="14"/>
      <c r="C110" s="14">
        <f t="shared" si="12"/>
        <v>0</v>
      </c>
      <c r="D110" s="14">
        <f t="shared" si="13"/>
        <v>0</v>
      </c>
      <c r="E110" s="15">
        <f t="shared" si="14"/>
        <v>0</v>
      </c>
      <c r="F110" s="29">
        <f t="shared" si="15"/>
        <v>0</v>
      </c>
      <c r="G110" s="30">
        <f t="shared" si="16"/>
        <v>0</v>
      </c>
      <c r="H110" s="31">
        <f t="shared" si="17"/>
        <v>0</v>
      </c>
      <c r="I110" s="31">
        <f t="shared" si="18"/>
        <v>0</v>
      </c>
      <c r="J110" s="31">
        <f t="shared" si="19"/>
        <v>0</v>
      </c>
      <c r="K110" s="31">
        <f t="shared" si="20"/>
        <v>0</v>
      </c>
      <c r="L110" s="31">
        <f t="shared" si="21"/>
        <v>0</v>
      </c>
      <c r="M110" s="31">
        <f t="shared" si="22"/>
        <v>0</v>
      </c>
      <c r="N110" s="32" t="str">
        <f t="shared" si="23"/>
        <v/>
      </c>
    </row>
    <row r="111" spans="2:14" x14ac:dyDescent="0.25">
      <c r="B111" s="14"/>
      <c r="C111" s="14">
        <f t="shared" si="12"/>
        <v>0</v>
      </c>
      <c r="D111" s="14">
        <f t="shared" si="13"/>
        <v>0</v>
      </c>
      <c r="E111" s="15">
        <f t="shared" si="14"/>
        <v>0</v>
      </c>
      <c r="F111" s="29">
        <f t="shared" si="15"/>
        <v>0</v>
      </c>
      <c r="G111" s="30">
        <f t="shared" si="16"/>
        <v>0</v>
      </c>
      <c r="H111" s="31">
        <f t="shared" si="17"/>
        <v>0</v>
      </c>
      <c r="I111" s="31">
        <f t="shared" si="18"/>
        <v>0</v>
      </c>
      <c r="J111" s="31">
        <f t="shared" si="19"/>
        <v>0</v>
      </c>
      <c r="K111" s="31">
        <f t="shared" si="20"/>
        <v>0</v>
      </c>
      <c r="L111" s="31">
        <f t="shared" si="21"/>
        <v>0</v>
      </c>
      <c r="M111" s="31">
        <f t="shared" si="22"/>
        <v>0</v>
      </c>
      <c r="N111" s="32" t="str">
        <f t="shared" si="23"/>
        <v/>
      </c>
    </row>
    <row r="112" spans="2:14" x14ac:dyDescent="0.25">
      <c r="B112" s="14"/>
      <c r="C112" s="14">
        <f t="shared" si="12"/>
        <v>0</v>
      </c>
      <c r="D112" s="14">
        <f t="shared" si="13"/>
        <v>0</v>
      </c>
      <c r="E112" s="15">
        <f t="shared" si="14"/>
        <v>0</v>
      </c>
      <c r="F112" s="29">
        <f t="shared" si="15"/>
        <v>0</v>
      </c>
      <c r="G112" s="30">
        <f t="shared" si="16"/>
        <v>0</v>
      </c>
      <c r="H112" s="31">
        <f t="shared" si="17"/>
        <v>0</v>
      </c>
      <c r="I112" s="31">
        <f t="shared" si="18"/>
        <v>0</v>
      </c>
      <c r="J112" s="31">
        <f t="shared" si="19"/>
        <v>0</v>
      </c>
      <c r="K112" s="31">
        <f t="shared" si="20"/>
        <v>0</v>
      </c>
      <c r="L112" s="31">
        <f t="shared" si="21"/>
        <v>0</v>
      </c>
      <c r="M112" s="31">
        <f t="shared" si="22"/>
        <v>0</v>
      </c>
      <c r="N112" s="32" t="str">
        <f t="shared" si="23"/>
        <v/>
      </c>
    </row>
    <row r="113" spans="2:14" x14ac:dyDescent="0.25">
      <c r="B113" s="14"/>
      <c r="C113" s="14">
        <f t="shared" si="12"/>
        <v>0</v>
      </c>
      <c r="D113" s="14">
        <f t="shared" si="13"/>
        <v>0</v>
      </c>
      <c r="E113" s="15">
        <f t="shared" si="14"/>
        <v>0</v>
      </c>
      <c r="F113" s="29">
        <f t="shared" si="15"/>
        <v>0</v>
      </c>
      <c r="G113" s="30">
        <f t="shared" si="16"/>
        <v>0</v>
      </c>
      <c r="H113" s="31">
        <f t="shared" si="17"/>
        <v>0</v>
      </c>
      <c r="I113" s="31">
        <f t="shared" si="18"/>
        <v>0</v>
      </c>
      <c r="J113" s="31">
        <f t="shared" si="19"/>
        <v>0</v>
      </c>
      <c r="K113" s="31">
        <f t="shared" si="20"/>
        <v>0</v>
      </c>
      <c r="L113" s="31">
        <f t="shared" si="21"/>
        <v>0</v>
      </c>
      <c r="M113" s="31">
        <f t="shared" si="22"/>
        <v>0</v>
      </c>
      <c r="N113" s="32" t="str">
        <f t="shared" si="23"/>
        <v/>
      </c>
    </row>
    <row r="114" spans="2:14" x14ac:dyDescent="0.25">
      <c r="B114" s="14"/>
      <c r="C114" s="14">
        <f t="shared" si="12"/>
        <v>0</v>
      </c>
      <c r="D114" s="14">
        <f t="shared" si="13"/>
        <v>0</v>
      </c>
      <c r="E114" s="15">
        <f t="shared" si="14"/>
        <v>0</v>
      </c>
      <c r="F114" s="29">
        <f t="shared" si="15"/>
        <v>0</v>
      </c>
      <c r="G114" s="30">
        <f t="shared" si="16"/>
        <v>0</v>
      </c>
      <c r="H114" s="31">
        <f t="shared" si="17"/>
        <v>0</v>
      </c>
      <c r="I114" s="31">
        <f t="shared" si="18"/>
        <v>0</v>
      </c>
      <c r="J114" s="31">
        <f t="shared" si="19"/>
        <v>0</v>
      </c>
      <c r="K114" s="31">
        <f t="shared" si="20"/>
        <v>0</v>
      </c>
      <c r="L114" s="31">
        <f t="shared" si="21"/>
        <v>0</v>
      </c>
      <c r="M114" s="31">
        <f t="shared" si="22"/>
        <v>0</v>
      </c>
      <c r="N114" s="32" t="str">
        <f t="shared" si="23"/>
        <v/>
      </c>
    </row>
    <row r="115" spans="2:14" x14ac:dyDescent="0.25">
      <c r="B115" s="14"/>
      <c r="C115" s="14">
        <f t="shared" si="12"/>
        <v>0</v>
      </c>
      <c r="D115" s="14">
        <f t="shared" si="13"/>
        <v>0</v>
      </c>
      <c r="E115" s="15">
        <f t="shared" si="14"/>
        <v>0</v>
      </c>
      <c r="F115" s="29">
        <f t="shared" si="15"/>
        <v>0</v>
      </c>
      <c r="G115" s="30">
        <f t="shared" si="16"/>
        <v>0</v>
      </c>
      <c r="H115" s="31">
        <f t="shared" si="17"/>
        <v>0</v>
      </c>
      <c r="I115" s="31">
        <f t="shared" si="18"/>
        <v>0</v>
      </c>
      <c r="J115" s="31">
        <f t="shared" si="19"/>
        <v>0</v>
      </c>
      <c r="K115" s="31">
        <f t="shared" si="20"/>
        <v>0</v>
      </c>
      <c r="L115" s="31">
        <f t="shared" si="21"/>
        <v>0</v>
      </c>
      <c r="M115" s="31">
        <f t="shared" si="22"/>
        <v>0</v>
      </c>
      <c r="N115" s="32" t="str">
        <f t="shared" si="23"/>
        <v/>
      </c>
    </row>
    <row r="116" spans="2:14" x14ac:dyDescent="0.25">
      <c r="B116" s="14"/>
      <c r="C116" s="14">
        <f t="shared" si="12"/>
        <v>0</v>
      </c>
      <c r="D116" s="14">
        <f t="shared" si="13"/>
        <v>0</v>
      </c>
      <c r="E116" s="15">
        <f t="shared" si="14"/>
        <v>0</v>
      </c>
      <c r="F116" s="29">
        <f t="shared" si="15"/>
        <v>0</v>
      </c>
      <c r="G116" s="30">
        <f t="shared" si="16"/>
        <v>0</v>
      </c>
      <c r="H116" s="31">
        <f t="shared" si="17"/>
        <v>0</v>
      </c>
      <c r="I116" s="31">
        <f t="shared" si="18"/>
        <v>0</v>
      </c>
      <c r="J116" s="31">
        <f t="shared" si="19"/>
        <v>0</v>
      </c>
      <c r="K116" s="31">
        <f t="shared" si="20"/>
        <v>0</v>
      </c>
      <c r="L116" s="31">
        <f t="shared" si="21"/>
        <v>0</v>
      </c>
      <c r="M116" s="31">
        <f t="shared" si="22"/>
        <v>0</v>
      </c>
      <c r="N116" s="32" t="str">
        <f t="shared" si="23"/>
        <v/>
      </c>
    </row>
    <row r="117" spans="2:14" x14ac:dyDescent="0.25">
      <c r="B117" s="14"/>
      <c r="C117" s="14">
        <f t="shared" si="12"/>
        <v>0</v>
      </c>
      <c r="D117" s="14">
        <f t="shared" si="13"/>
        <v>0</v>
      </c>
      <c r="E117" s="15">
        <f t="shared" si="14"/>
        <v>0</v>
      </c>
      <c r="F117" s="29">
        <f t="shared" si="15"/>
        <v>0</v>
      </c>
      <c r="G117" s="30">
        <f t="shared" si="16"/>
        <v>0</v>
      </c>
      <c r="H117" s="31">
        <f t="shared" si="17"/>
        <v>0</v>
      </c>
      <c r="I117" s="31">
        <f t="shared" si="18"/>
        <v>0</v>
      </c>
      <c r="J117" s="31">
        <f t="shared" si="19"/>
        <v>0</v>
      </c>
      <c r="K117" s="31">
        <f t="shared" si="20"/>
        <v>0</v>
      </c>
      <c r="L117" s="31">
        <f t="shared" si="21"/>
        <v>0</v>
      </c>
      <c r="M117" s="31">
        <f t="shared" si="22"/>
        <v>0</v>
      </c>
      <c r="N117" s="32" t="str">
        <f t="shared" si="23"/>
        <v/>
      </c>
    </row>
    <row r="118" spans="2:14" x14ac:dyDescent="0.25">
      <c r="B118" s="14"/>
      <c r="C118" s="14">
        <f t="shared" si="12"/>
        <v>0</v>
      </c>
      <c r="D118" s="14">
        <f t="shared" si="13"/>
        <v>0</v>
      </c>
      <c r="E118" s="15">
        <f t="shared" si="14"/>
        <v>0</v>
      </c>
      <c r="F118" s="29">
        <f t="shared" si="15"/>
        <v>0</v>
      </c>
      <c r="G118" s="30">
        <f t="shared" si="16"/>
        <v>0</v>
      </c>
      <c r="H118" s="31">
        <f t="shared" si="17"/>
        <v>0</v>
      </c>
      <c r="I118" s="31">
        <f t="shared" si="18"/>
        <v>0</v>
      </c>
      <c r="J118" s="31">
        <f t="shared" si="19"/>
        <v>0</v>
      </c>
      <c r="K118" s="31">
        <f t="shared" si="20"/>
        <v>0</v>
      </c>
      <c r="L118" s="31">
        <f t="shared" si="21"/>
        <v>0</v>
      </c>
      <c r="M118" s="31">
        <f t="shared" si="22"/>
        <v>0</v>
      </c>
      <c r="N118" s="32" t="str">
        <f t="shared" si="23"/>
        <v/>
      </c>
    </row>
    <row r="119" spans="2:14" x14ac:dyDescent="0.25">
      <c r="B119" s="14"/>
      <c r="C119" s="14">
        <f t="shared" si="12"/>
        <v>0</v>
      </c>
      <c r="D119" s="14">
        <f t="shared" si="13"/>
        <v>0</v>
      </c>
      <c r="E119" s="15">
        <f t="shared" si="14"/>
        <v>0</v>
      </c>
      <c r="F119" s="29">
        <f t="shared" si="15"/>
        <v>0</v>
      </c>
      <c r="G119" s="30">
        <f t="shared" si="16"/>
        <v>0</v>
      </c>
      <c r="H119" s="31">
        <f t="shared" si="17"/>
        <v>0</v>
      </c>
      <c r="I119" s="31">
        <f t="shared" si="18"/>
        <v>0</v>
      </c>
      <c r="J119" s="31">
        <f t="shared" si="19"/>
        <v>0</v>
      </c>
      <c r="K119" s="31">
        <f t="shared" si="20"/>
        <v>0</v>
      </c>
      <c r="L119" s="31">
        <f t="shared" si="21"/>
        <v>0</v>
      </c>
      <c r="M119" s="31">
        <f t="shared" si="22"/>
        <v>0</v>
      </c>
      <c r="N119" s="32" t="str">
        <f t="shared" si="23"/>
        <v/>
      </c>
    </row>
    <row r="120" spans="2:14" x14ac:dyDescent="0.25">
      <c r="B120" s="14"/>
      <c r="C120" s="14">
        <f t="shared" si="12"/>
        <v>0</v>
      </c>
      <c r="D120" s="14">
        <f t="shared" si="13"/>
        <v>0</v>
      </c>
      <c r="E120" s="15">
        <f t="shared" si="14"/>
        <v>0</v>
      </c>
      <c r="F120" s="29">
        <f t="shared" si="15"/>
        <v>0</v>
      </c>
      <c r="G120" s="30">
        <f t="shared" si="16"/>
        <v>0</v>
      </c>
      <c r="H120" s="31">
        <f t="shared" si="17"/>
        <v>0</v>
      </c>
      <c r="I120" s="31">
        <f t="shared" si="18"/>
        <v>0</v>
      </c>
      <c r="J120" s="31">
        <f t="shared" si="19"/>
        <v>0</v>
      </c>
      <c r="K120" s="31">
        <f t="shared" si="20"/>
        <v>0</v>
      </c>
      <c r="L120" s="31">
        <f t="shared" si="21"/>
        <v>0</v>
      </c>
      <c r="M120" s="31">
        <f t="shared" si="22"/>
        <v>0</v>
      </c>
      <c r="N120" s="32" t="str">
        <f t="shared" si="23"/>
        <v/>
      </c>
    </row>
    <row r="121" spans="2:14" x14ac:dyDescent="0.25">
      <c r="B121" s="14"/>
      <c r="C121" s="14">
        <f t="shared" si="12"/>
        <v>0</v>
      </c>
      <c r="D121" s="14">
        <f t="shared" si="13"/>
        <v>0</v>
      </c>
      <c r="E121" s="15">
        <f t="shared" si="14"/>
        <v>0</v>
      </c>
      <c r="F121" s="29">
        <f t="shared" si="15"/>
        <v>0</v>
      </c>
      <c r="G121" s="30">
        <f t="shared" si="16"/>
        <v>0</v>
      </c>
      <c r="H121" s="31">
        <f t="shared" si="17"/>
        <v>0</v>
      </c>
      <c r="I121" s="31">
        <f t="shared" si="18"/>
        <v>0</v>
      </c>
      <c r="J121" s="31">
        <f t="shared" si="19"/>
        <v>0</v>
      </c>
      <c r="K121" s="31">
        <f t="shared" si="20"/>
        <v>0</v>
      </c>
      <c r="L121" s="31">
        <f t="shared" si="21"/>
        <v>0</v>
      </c>
      <c r="M121" s="31">
        <f t="shared" si="22"/>
        <v>0</v>
      </c>
      <c r="N121" s="32" t="str">
        <f t="shared" si="23"/>
        <v/>
      </c>
    </row>
    <row r="122" spans="2:14" x14ac:dyDescent="0.25">
      <c r="B122" s="14"/>
      <c r="C122" s="14">
        <f t="shared" si="12"/>
        <v>0</v>
      </c>
      <c r="D122" s="14">
        <f t="shared" si="13"/>
        <v>0</v>
      </c>
      <c r="E122" s="15">
        <f t="shared" si="14"/>
        <v>0</v>
      </c>
      <c r="F122" s="29">
        <f t="shared" si="15"/>
        <v>0</v>
      </c>
      <c r="G122" s="30">
        <f t="shared" si="16"/>
        <v>0</v>
      </c>
      <c r="H122" s="31">
        <f t="shared" si="17"/>
        <v>0</v>
      </c>
      <c r="I122" s="31">
        <f t="shared" si="18"/>
        <v>0</v>
      </c>
      <c r="J122" s="31">
        <f t="shared" si="19"/>
        <v>0</v>
      </c>
      <c r="K122" s="31">
        <f t="shared" si="20"/>
        <v>0</v>
      </c>
      <c r="L122" s="31">
        <f t="shared" si="21"/>
        <v>0</v>
      </c>
      <c r="M122" s="31">
        <f t="shared" si="22"/>
        <v>0</v>
      </c>
      <c r="N122" s="32" t="str">
        <f t="shared" si="23"/>
        <v/>
      </c>
    </row>
    <row r="123" spans="2:14" x14ac:dyDescent="0.25">
      <c r="B123" s="14"/>
      <c r="C123" s="14">
        <f t="shared" si="12"/>
        <v>0</v>
      </c>
      <c r="D123" s="14">
        <f t="shared" si="13"/>
        <v>0</v>
      </c>
      <c r="E123" s="15">
        <f t="shared" si="14"/>
        <v>0</v>
      </c>
      <c r="F123" s="29">
        <f t="shared" si="15"/>
        <v>0</v>
      </c>
      <c r="G123" s="30">
        <f t="shared" si="16"/>
        <v>0</v>
      </c>
      <c r="H123" s="31">
        <f t="shared" si="17"/>
        <v>0</v>
      </c>
      <c r="I123" s="31">
        <f t="shared" si="18"/>
        <v>0</v>
      </c>
      <c r="J123" s="31">
        <f t="shared" si="19"/>
        <v>0</v>
      </c>
      <c r="K123" s="31">
        <f t="shared" si="20"/>
        <v>0</v>
      </c>
      <c r="L123" s="31">
        <f t="shared" si="21"/>
        <v>0</v>
      </c>
      <c r="M123" s="31">
        <f t="shared" si="22"/>
        <v>0</v>
      </c>
      <c r="N123" s="32" t="str">
        <f t="shared" si="23"/>
        <v/>
      </c>
    </row>
    <row r="124" spans="2:14" x14ac:dyDescent="0.25">
      <c r="B124" s="14"/>
      <c r="C124" s="14">
        <f t="shared" si="12"/>
        <v>0</v>
      </c>
      <c r="D124" s="14">
        <f t="shared" si="13"/>
        <v>0</v>
      </c>
      <c r="E124" s="15">
        <f t="shared" si="14"/>
        <v>0</v>
      </c>
      <c r="F124" s="29">
        <f t="shared" si="15"/>
        <v>0</v>
      </c>
      <c r="G124" s="30">
        <f t="shared" si="16"/>
        <v>0</v>
      </c>
      <c r="H124" s="31">
        <f t="shared" si="17"/>
        <v>0</v>
      </c>
      <c r="I124" s="31">
        <f t="shared" si="18"/>
        <v>0</v>
      </c>
      <c r="J124" s="31">
        <f t="shared" si="19"/>
        <v>0</v>
      </c>
      <c r="K124" s="31">
        <f t="shared" si="20"/>
        <v>0</v>
      </c>
      <c r="L124" s="31">
        <f t="shared" si="21"/>
        <v>0</v>
      </c>
      <c r="M124" s="31">
        <f t="shared" si="22"/>
        <v>0</v>
      </c>
      <c r="N124" s="32" t="str">
        <f t="shared" si="23"/>
        <v/>
      </c>
    </row>
    <row r="125" spans="2:14" x14ac:dyDescent="0.25">
      <c r="B125" s="14"/>
      <c r="C125" s="14">
        <f t="shared" si="12"/>
        <v>0</v>
      </c>
      <c r="D125" s="14">
        <f t="shared" si="13"/>
        <v>0</v>
      </c>
      <c r="E125" s="15">
        <f t="shared" si="14"/>
        <v>0</v>
      </c>
      <c r="F125" s="29">
        <f t="shared" si="15"/>
        <v>0</v>
      </c>
      <c r="G125" s="30">
        <f t="shared" si="16"/>
        <v>0</v>
      </c>
      <c r="H125" s="31">
        <f t="shared" si="17"/>
        <v>0</v>
      </c>
      <c r="I125" s="31">
        <f t="shared" si="18"/>
        <v>0</v>
      </c>
      <c r="J125" s="31">
        <f t="shared" si="19"/>
        <v>0</v>
      </c>
      <c r="K125" s="31">
        <f t="shared" si="20"/>
        <v>0</v>
      </c>
      <c r="L125" s="31">
        <f t="shared" si="21"/>
        <v>0</v>
      </c>
      <c r="M125" s="31">
        <f t="shared" si="22"/>
        <v>0</v>
      </c>
      <c r="N125" s="32" t="str">
        <f t="shared" si="23"/>
        <v/>
      </c>
    </row>
    <row r="126" spans="2:14" x14ac:dyDescent="0.25">
      <c r="B126" s="14"/>
      <c r="C126" s="14">
        <f t="shared" si="12"/>
        <v>0</v>
      </c>
      <c r="D126" s="14">
        <f t="shared" si="13"/>
        <v>0</v>
      </c>
      <c r="E126" s="15">
        <f t="shared" si="14"/>
        <v>0</v>
      </c>
      <c r="F126" s="29">
        <f t="shared" si="15"/>
        <v>0</v>
      </c>
      <c r="G126" s="30">
        <f t="shared" si="16"/>
        <v>0</v>
      </c>
      <c r="H126" s="31">
        <f t="shared" si="17"/>
        <v>0</v>
      </c>
      <c r="I126" s="31">
        <f t="shared" si="18"/>
        <v>0</v>
      </c>
      <c r="J126" s="31">
        <f t="shared" si="19"/>
        <v>0</v>
      </c>
      <c r="K126" s="31">
        <f t="shared" si="20"/>
        <v>0</v>
      </c>
      <c r="L126" s="31">
        <f t="shared" si="21"/>
        <v>0</v>
      </c>
      <c r="M126" s="31">
        <f t="shared" si="22"/>
        <v>0</v>
      </c>
      <c r="N126" s="32" t="str">
        <f t="shared" si="23"/>
        <v/>
      </c>
    </row>
    <row r="127" spans="2:14" x14ac:dyDescent="0.25">
      <c r="B127" s="14"/>
      <c r="C127" s="14">
        <f t="shared" si="12"/>
        <v>0</v>
      </c>
      <c r="D127" s="14">
        <f t="shared" si="13"/>
        <v>0</v>
      </c>
      <c r="E127" s="15">
        <f t="shared" si="14"/>
        <v>0</v>
      </c>
      <c r="F127" s="29">
        <f t="shared" si="15"/>
        <v>0</v>
      </c>
      <c r="G127" s="30">
        <f t="shared" si="16"/>
        <v>0</v>
      </c>
      <c r="H127" s="31">
        <f t="shared" si="17"/>
        <v>0</v>
      </c>
      <c r="I127" s="31">
        <f t="shared" si="18"/>
        <v>0</v>
      </c>
      <c r="J127" s="31">
        <f t="shared" si="19"/>
        <v>0</v>
      </c>
      <c r="K127" s="31">
        <f t="shared" si="20"/>
        <v>0</v>
      </c>
      <c r="L127" s="31">
        <f t="shared" si="21"/>
        <v>0</v>
      </c>
      <c r="M127" s="31">
        <f t="shared" si="22"/>
        <v>0</v>
      </c>
      <c r="N127" s="32" t="str">
        <f t="shared" si="23"/>
        <v/>
      </c>
    </row>
    <row r="128" spans="2:14" x14ac:dyDescent="0.25">
      <c r="B128" s="14"/>
      <c r="C128" s="14">
        <f t="shared" si="12"/>
        <v>0</v>
      </c>
      <c r="D128" s="14">
        <f t="shared" si="13"/>
        <v>0</v>
      </c>
      <c r="E128" s="15">
        <f t="shared" si="14"/>
        <v>0</v>
      </c>
      <c r="F128" s="29">
        <f t="shared" si="15"/>
        <v>0</v>
      </c>
      <c r="G128" s="30">
        <f t="shared" si="16"/>
        <v>0</v>
      </c>
      <c r="H128" s="31">
        <f t="shared" si="17"/>
        <v>0</v>
      </c>
      <c r="I128" s="31">
        <f t="shared" si="18"/>
        <v>0</v>
      </c>
      <c r="J128" s="31">
        <f t="shared" si="19"/>
        <v>0</v>
      </c>
      <c r="K128" s="31">
        <f t="shared" si="20"/>
        <v>0</v>
      </c>
      <c r="L128" s="31">
        <f t="shared" si="21"/>
        <v>0</v>
      </c>
      <c r="M128" s="31">
        <f t="shared" si="22"/>
        <v>0</v>
      </c>
      <c r="N128" s="32" t="str">
        <f t="shared" si="23"/>
        <v/>
      </c>
    </row>
    <row r="129" spans="2:14" x14ac:dyDescent="0.25">
      <c r="B129" s="14"/>
      <c r="C129" s="14">
        <f t="shared" si="12"/>
        <v>0</v>
      </c>
      <c r="D129" s="14">
        <f t="shared" si="13"/>
        <v>0</v>
      </c>
      <c r="E129" s="15">
        <f t="shared" si="14"/>
        <v>0</v>
      </c>
      <c r="F129" s="29">
        <f t="shared" si="15"/>
        <v>0</v>
      </c>
      <c r="G129" s="30">
        <f t="shared" si="16"/>
        <v>0</v>
      </c>
      <c r="H129" s="31">
        <f t="shared" si="17"/>
        <v>0</v>
      </c>
      <c r="I129" s="31">
        <f t="shared" si="18"/>
        <v>0</v>
      </c>
      <c r="J129" s="31">
        <f t="shared" si="19"/>
        <v>0</v>
      </c>
      <c r="K129" s="31">
        <f t="shared" si="20"/>
        <v>0</v>
      </c>
      <c r="L129" s="31">
        <f t="shared" si="21"/>
        <v>0</v>
      </c>
      <c r="M129" s="31">
        <f t="shared" si="22"/>
        <v>0</v>
      </c>
      <c r="N129" s="32" t="str">
        <f t="shared" si="23"/>
        <v/>
      </c>
    </row>
    <row r="130" spans="2:14" x14ac:dyDescent="0.25">
      <c r="B130" s="14"/>
      <c r="C130" s="14">
        <f t="shared" si="12"/>
        <v>0</v>
      </c>
      <c r="D130" s="14">
        <f t="shared" si="13"/>
        <v>0</v>
      </c>
      <c r="E130" s="15">
        <f t="shared" si="14"/>
        <v>0</v>
      </c>
      <c r="F130" s="29">
        <f t="shared" si="15"/>
        <v>0</v>
      </c>
      <c r="G130" s="30">
        <f t="shared" si="16"/>
        <v>0</v>
      </c>
      <c r="H130" s="31">
        <f t="shared" si="17"/>
        <v>0</v>
      </c>
      <c r="I130" s="31">
        <f t="shared" si="18"/>
        <v>0</v>
      </c>
      <c r="J130" s="31">
        <f t="shared" si="19"/>
        <v>0</v>
      </c>
      <c r="K130" s="31">
        <f t="shared" si="20"/>
        <v>0</v>
      </c>
      <c r="L130" s="31">
        <f t="shared" si="21"/>
        <v>0</v>
      </c>
      <c r="M130" s="31">
        <f t="shared" si="22"/>
        <v>0</v>
      </c>
      <c r="N130" s="32" t="str">
        <f t="shared" si="23"/>
        <v/>
      </c>
    </row>
    <row r="131" spans="2:14" x14ac:dyDescent="0.25">
      <c r="B131" s="14"/>
      <c r="C131" s="14">
        <f t="shared" si="12"/>
        <v>0</v>
      </c>
      <c r="D131" s="14">
        <f t="shared" si="13"/>
        <v>0</v>
      </c>
      <c r="E131" s="15">
        <f t="shared" si="14"/>
        <v>0</v>
      </c>
      <c r="F131" s="29">
        <f t="shared" si="15"/>
        <v>0</v>
      </c>
      <c r="G131" s="30">
        <f t="shared" si="16"/>
        <v>0</v>
      </c>
      <c r="H131" s="31">
        <f t="shared" si="17"/>
        <v>0</v>
      </c>
      <c r="I131" s="31">
        <f t="shared" si="18"/>
        <v>0</v>
      </c>
      <c r="J131" s="31">
        <f t="shared" si="19"/>
        <v>0</v>
      </c>
      <c r="K131" s="31">
        <f t="shared" si="20"/>
        <v>0</v>
      </c>
      <c r="L131" s="31">
        <f t="shared" si="21"/>
        <v>0</v>
      </c>
      <c r="M131" s="31">
        <f t="shared" si="22"/>
        <v>0</v>
      </c>
      <c r="N131" s="32" t="str">
        <f t="shared" si="23"/>
        <v/>
      </c>
    </row>
    <row r="132" spans="2:14" x14ac:dyDescent="0.25">
      <c r="B132" s="14"/>
      <c r="C132" s="14">
        <f t="shared" si="12"/>
        <v>0</v>
      </c>
      <c r="D132" s="14">
        <f t="shared" si="13"/>
        <v>0</v>
      </c>
      <c r="E132" s="15">
        <f t="shared" si="14"/>
        <v>0</v>
      </c>
      <c r="F132" s="29">
        <f t="shared" si="15"/>
        <v>0</v>
      </c>
      <c r="G132" s="30">
        <f t="shared" si="16"/>
        <v>0</v>
      </c>
      <c r="H132" s="31">
        <f t="shared" si="17"/>
        <v>0</v>
      </c>
      <c r="I132" s="31">
        <f t="shared" si="18"/>
        <v>0</v>
      </c>
      <c r="J132" s="31">
        <f t="shared" si="19"/>
        <v>0</v>
      </c>
      <c r="K132" s="31">
        <f t="shared" si="20"/>
        <v>0</v>
      </c>
      <c r="L132" s="31">
        <f t="shared" si="21"/>
        <v>0</v>
      </c>
      <c r="M132" s="31">
        <f t="shared" si="22"/>
        <v>0</v>
      </c>
      <c r="N132" s="32" t="str">
        <f t="shared" si="23"/>
        <v/>
      </c>
    </row>
    <row r="133" spans="2:14" x14ac:dyDescent="0.25">
      <c r="B133" s="14"/>
      <c r="C133" s="14">
        <f t="shared" ref="C133:C196" si="24">Y133</f>
        <v>0</v>
      </c>
      <c r="D133" s="14">
        <f t="shared" ref="D133:D196" si="25">V133</f>
        <v>0</v>
      </c>
      <c r="E133" s="15">
        <f t="shared" ref="E133:E196" si="26">W133</f>
        <v>0</v>
      </c>
      <c r="F133" s="29">
        <f t="shared" ref="F133:F196" si="27">X133</f>
        <v>0</v>
      </c>
      <c r="G133" s="30">
        <f t="shared" si="16"/>
        <v>0</v>
      </c>
      <c r="H133" s="31">
        <f t="shared" si="17"/>
        <v>0</v>
      </c>
      <c r="I133" s="31">
        <f t="shared" si="18"/>
        <v>0</v>
      </c>
      <c r="J133" s="31">
        <f t="shared" si="19"/>
        <v>0</v>
      </c>
      <c r="K133" s="31">
        <f t="shared" si="20"/>
        <v>0</v>
      </c>
      <c r="L133" s="31">
        <f t="shared" si="21"/>
        <v>0</v>
      </c>
      <c r="M133" s="31">
        <f t="shared" si="22"/>
        <v>0</v>
      </c>
      <c r="N133" s="32" t="str">
        <f t="shared" si="23"/>
        <v/>
      </c>
    </row>
    <row r="134" spans="2:14" x14ac:dyDescent="0.25">
      <c r="B134" s="14"/>
      <c r="C134" s="14">
        <f t="shared" si="24"/>
        <v>0</v>
      </c>
      <c r="D134" s="14">
        <f t="shared" si="25"/>
        <v>0</v>
      </c>
      <c r="E134" s="15">
        <f t="shared" si="26"/>
        <v>0</v>
      </c>
      <c r="F134" s="29">
        <f t="shared" si="27"/>
        <v>0</v>
      </c>
      <c r="G134" s="30">
        <f t="shared" ref="G134:G197" si="28">AZ134/10000</f>
        <v>0</v>
      </c>
      <c r="H134" s="31">
        <f t="shared" ref="H134:H197" si="29">Z134</f>
        <v>0</v>
      </c>
      <c r="I134" s="31">
        <f t="shared" ref="I134:I197" si="30">AA134</f>
        <v>0</v>
      </c>
      <c r="J134" s="31">
        <f t="shared" ref="J134:J197" si="31">AB134</f>
        <v>0</v>
      </c>
      <c r="K134" s="31">
        <f t="shared" ref="K134:K197" si="32">AC134</f>
        <v>0</v>
      </c>
      <c r="L134" s="31">
        <f t="shared" ref="L134:L197" si="33">AD134</f>
        <v>0</v>
      </c>
      <c r="M134" s="31">
        <f t="shared" ref="M134:M197" si="34">AE134</f>
        <v>0</v>
      </c>
      <c r="N134" s="32" t="str">
        <f t="shared" ref="N134:N197" si="35">IF(AX134="","",AS134)</f>
        <v/>
      </c>
    </row>
    <row r="135" spans="2:14" x14ac:dyDescent="0.25">
      <c r="B135" s="14"/>
      <c r="C135" s="14">
        <f t="shared" si="24"/>
        <v>0</v>
      </c>
      <c r="D135" s="14">
        <f t="shared" si="25"/>
        <v>0</v>
      </c>
      <c r="E135" s="15">
        <f t="shared" si="26"/>
        <v>0</v>
      </c>
      <c r="F135" s="29">
        <f t="shared" si="27"/>
        <v>0</v>
      </c>
      <c r="G135" s="30">
        <f t="shared" si="28"/>
        <v>0</v>
      </c>
      <c r="H135" s="31">
        <f t="shared" si="29"/>
        <v>0</v>
      </c>
      <c r="I135" s="31">
        <f t="shared" si="30"/>
        <v>0</v>
      </c>
      <c r="J135" s="31">
        <f t="shared" si="31"/>
        <v>0</v>
      </c>
      <c r="K135" s="31">
        <f t="shared" si="32"/>
        <v>0</v>
      </c>
      <c r="L135" s="31">
        <f t="shared" si="33"/>
        <v>0</v>
      </c>
      <c r="M135" s="31">
        <f t="shared" si="34"/>
        <v>0</v>
      </c>
      <c r="N135" s="32" t="str">
        <f t="shared" si="35"/>
        <v/>
      </c>
    </row>
    <row r="136" spans="2:14" x14ac:dyDescent="0.25">
      <c r="B136" s="14"/>
      <c r="C136" s="14">
        <f t="shared" si="24"/>
        <v>0</v>
      </c>
      <c r="D136" s="14">
        <f t="shared" si="25"/>
        <v>0</v>
      </c>
      <c r="E136" s="15">
        <f t="shared" si="26"/>
        <v>0</v>
      </c>
      <c r="F136" s="29">
        <f t="shared" si="27"/>
        <v>0</v>
      </c>
      <c r="G136" s="30">
        <f t="shared" si="28"/>
        <v>0</v>
      </c>
      <c r="H136" s="31">
        <f t="shared" si="29"/>
        <v>0</v>
      </c>
      <c r="I136" s="31">
        <f t="shared" si="30"/>
        <v>0</v>
      </c>
      <c r="J136" s="31">
        <f t="shared" si="31"/>
        <v>0</v>
      </c>
      <c r="K136" s="31">
        <f t="shared" si="32"/>
        <v>0</v>
      </c>
      <c r="L136" s="31">
        <f t="shared" si="33"/>
        <v>0</v>
      </c>
      <c r="M136" s="31">
        <f t="shared" si="34"/>
        <v>0</v>
      </c>
      <c r="N136" s="32" t="str">
        <f t="shared" si="35"/>
        <v/>
      </c>
    </row>
    <row r="137" spans="2:14" x14ac:dyDescent="0.25">
      <c r="B137" s="14"/>
      <c r="C137" s="14">
        <f t="shared" si="24"/>
        <v>0</v>
      </c>
      <c r="D137" s="14">
        <f t="shared" si="25"/>
        <v>0</v>
      </c>
      <c r="E137" s="15">
        <f t="shared" si="26"/>
        <v>0</v>
      </c>
      <c r="F137" s="29">
        <f t="shared" si="27"/>
        <v>0</v>
      </c>
      <c r="G137" s="30">
        <f t="shared" si="28"/>
        <v>0</v>
      </c>
      <c r="H137" s="31">
        <f t="shared" si="29"/>
        <v>0</v>
      </c>
      <c r="I137" s="31">
        <f t="shared" si="30"/>
        <v>0</v>
      </c>
      <c r="J137" s="31">
        <f t="shared" si="31"/>
        <v>0</v>
      </c>
      <c r="K137" s="31">
        <f t="shared" si="32"/>
        <v>0</v>
      </c>
      <c r="L137" s="31">
        <f t="shared" si="33"/>
        <v>0</v>
      </c>
      <c r="M137" s="31">
        <f t="shared" si="34"/>
        <v>0</v>
      </c>
      <c r="N137" s="32" t="str">
        <f t="shared" si="35"/>
        <v/>
      </c>
    </row>
    <row r="138" spans="2:14" x14ac:dyDescent="0.25">
      <c r="B138" s="14"/>
      <c r="C138" s="14">
        <f t="shared" si="24"/>
        <v>0</v>
      </c>
      <c r="D138" s="14">
        <f t="shared" si="25"/>
        <v>0</v>
      </c>
      <c r="E138" s="15">
        <f t="shared" si="26"/>
        <v>0</v>
      </c>
      <c r="F138" s="29">
        <f t="shared" si="27"/>
        <v>0</v>
      </c>
      <c r="G138" s="30">
        <f t="shared" si="28"/>
        <v>0</v>
      </c>
      <c r="H138" s="31">
        <f t="shared" si="29"/>
        <v>0</v>
      </c>
      <c r="I138" s="31">
        <f t="shared" si="30"/>
        <v>0</v>
      </c>
      <c r="J138" s="31">
        <f t="shared" si="31"/>
        <v>0</v>
      </c>
      <c r="K138" s="31">
        <f t="shared" si="32"/>
        <v>0</v>
      </c>
      <c r="L138" s="31">
        <f t="shared" si="33"/>
        <v>0</v>
      </c>
      <c r="M138" s="31">
        <f t="shared" si="34"/>
        <v>0</v>
      </c>
      <c r="N138" s="32" t="str">
        <f t="shared" si="35"/>
        <v/>
      </c>
    </row>
    <row r="139" spans="2:14" x14ac:dyDescent="0.25">
      <c r="B139" s="14"/>
      <c r="C139" s="14">
        <f t="shared" si="24"/>
        <v>0</v>
      </c>
      <c r="D139" s="14">
        <f t="shared" si="25"/>
        <v>0</v>
      </c>
      <c r="E139" s="15">
        <f t="shared" si="26"/>
        <v>0</v>
      </c>
      <c r="F139" s="29">
        <f t="shared" si="27"/>
        <v>0</v>
      </c>
      <c r="G139" s="30">
        <f t="shared" si="28"/>
        <v>0</v>
      </c>
      <c r="H139" s="31">
        <f t="shared" si="29"/>
        <v>0</v>
      </c>
      <c r="I139" s="31">
        <f t="shared" si="30"/>
        <v>0</v>
      </c>
      <c r="J139" s="31">
        <f t="shared" si="31"/>
        <v>0</v>
      </c>
      <c r="K139" s="31">
        <f t="shared" si="32"/>
        <v>0</v>
      </c>
      <c r="L139" s="31">
        <f t="shared" si="33"/>
        <v>0</v>
      </c>
      <c r="M139" s="31">
        <f t="shared" si="34"/>
        <v>0</v>
      </c>
      <c r="N139" s="32" t="str">
        <f t="shared" si="35"/>
        <v/>
      </c>
    </row>
    <row r="140" spans="2:14" x14ac:dyDescent="0.25">
      <c r="B140" s="14"/>
      <c r="C140" s="14">
        <f t="shared" si="24"/>
        <v>0</v>
      </c>
      <c r="D140" s="14">
        <f t="shared" si="25"/>
        <v>0</v>
      </c>
      <c r="E140" s="15">
        <f t="shared" si="26"/>
        <v>0</v>
      </c>
      <c r="F140" s="29">
        <f t="shared" si="27"/>
        <v>0</v>
      </c>
      <c r="G140" s="30">
        <f t="shared" si="28"/>
        <v>0</v>
      </c>
      <c r="H140" s="31">
        <f t="shared" si="29"/>
        <v>0</v>
      </c>
      <c r="I140" s="31">
        <f t="shared" si="30"/>
        <v>0</v>
      </c>
      <c r="J140" s="31">
        <f t="shared" si="31"/>
        <v>0</v>
      </c>
      <c r="K140" s="31">
        <f t="shared" si="32"/>
        <v>0</v>
      </c>
      <c r="L140" s="31">
        <f t="shared" si="33"/>
        <v>0</v>
      </c>
      <c r="M140" s="31">
        <f t="shared" si="34"/>
        <v>0</v>
      </c>
      <c r="N140" s="32" t="str">
        <f t="shared" si="35"/>
        <v/>
      </c>
    </row>
    <row r="141" spans="2:14" x14ac:dyDescent="0.25">
      <c r="B141" s="14"/>
      <c r="C141" s="14">
        <f t="shared" si="24"/>
        <v>0</v>
      </c>
      <c r="D141" s="14">
        <f t="shared" si="25"/>
        <v>0</v>
      </c>
      <c r="E141" s="15">
        <f t="shared" si="26"/>
        <v>0</v>
      </c>
      <c r="F141" s="29">
        <f t="shared" si="27"/>
        <v>0</v>
      </c>
      <c r="G141" s="30">
        <f t="shared" si="28"/>
        <v>0</v>
      </c>
      <c r="H141" s="31">
        <f t="shared" si="29"/>
        <v>0</v>
      </c>
      <c r="I141" s="31">
        <f t="shared" si="30"/>
        <v>0</v>
      </c>
      <c r="J141" s="31">
        <f t="shared" si="31"/>
        <v>0</v>
      </c>
      <c r="K141" s="31">
        <f t="shared" si="32"/>
        <v>0</v>
      </c>
      <c r="L141" s="31">
        <f t="shared" si="33"/>
        <v>0</v>
      </c>
      <c r="M141" s="31">
        <f t="shared" si="34"/>
        <v>0</v>
      </c>
      <c r="N141" s="32" t="str">
        <f t="shared" si="35"/>
        <v/>
      </c>
    </row>
    <row r="142" spans="2:14" x14ac:dyDescent="0.25">
      <c r="B142" s="14"/>
      <c r="C142" s="14">
        <f t="shared" si="24"/>
        <v>0</v>
      </c>
      <c r="D142" s="14">
        <f t="shared" si="25"/>
        <v>0</v>
      </c>
      <c r="E142" s="15">
        <f t="shared" si="26"/>
        <v>0</v>
      </c>
      <c r="F142" s="29">
        <f t="shared" si="27"/>
        <v>0</v>
      </c>
      <c r="G142" s="30">
        <f t="shared" si="28"/>
        <v>0</v>
      </c>
      <c r="H142" s="31">
        <f t="shared" si="29"/>
        <v>0</v>
      </c>
      <c r="I142" s="31">
        <f t="shared" si="30"/>
        <v>0</v>
      </c>
      <c r="J142" s="31">
        <f t="shared" si="31"/>
        <v>0</v>
      </c>
      <c r="K142" s="31">
        <f t="shared" si="32"/>
        <v>0</v>
      </c>
      <c r="L142" s="31">
        <f t="shared" si="33"/>
        <v>0</v>
      </c>
      <c r="M142" s="31">
        <f t="shared" si="34"/>
        <v>0</v>
      </c>
      <c r="N142" s="32" t="str">
        <f t="shared" si="35"/>
        <v/>
      </c>
    </row>
    <row r="143" spans="2:14" x14ac:dyDescent="0.25">
      <c r="B143" s="14"/>
      <c r="C143" s="14">
        <f t="shared" si="24"/>
        <v>0</v>
      </c>
      <c r="D143" s="14">
        <f t="shared" si="25"/>
        <v>0</v>
      </c>
      <c r="E143" s="15">
        <f t="shared" si="26"/>
        <v>0</v>
      </c>
      <c r="F143" s="29">
        <f t="shared" si="27"/>
        <v>0</v>
      </c>
      <c r="G143" s="30">
        <f t="shared" si="28"/>
        <v>0</v>
      </c>
      <c r="H143" s="31">
        <f t="shared" si="29"/>
        <v>0</v>
      </c>
      <c r="I143" s="31">
        <f t="shared" si="30"/>
        <v>0</v>
      </c>
      <c r="J143" s="31">
        <f t="shared" si="31"/>
        <v>0</v>
      </c>
      <c r="K143" s="31">
        <f t="shared" si="32"/>
        <v>0</v>
      </c>
      <c r="L143" s="31">
        <f t="shared" si="33"/>
        <v>0</v>
      </c>
      <c r="M143" s="31">
        <f t="shared" si="34"/>
        <v>0</v>
      </c>
      <c r="N143" s="32" t="str">
        <f t="shared" si="35"/>
        <v/>
      </c>
    </row>
    <row r="144" spans="2:14" x14ac:dyDescent="0.25">
      <c r="B144" s="14"/>
      <c r="C144" s="14">
        <f t="shared" si="24"/>
        <v>0</v>
      </c>
      <c r="D144" s="14">
        <f t="shared" si="25"/>
        <v>0</v>
      </c>
      <c r="E144" s="15">
        <f t="shared" si="26"/>
        <v>0</v>
      </c>
      <c r="F144" s="29">
        <f t="shared" si="27"/>
        <v>0</v>
      </c>
      <c r="G144" s="30">
        <f t="shared" si="28"/>
        <v>0</v>
      </c>
      <c r="H144" s="31">
        <f t="shared" si="29"/>
        <v>0</v>
      </c>
      <c r="I144" s="31">
        <f t="shared" si="30"/>
        <v>0</v>
      </c>
      <c r="J144" s="31">
        <f t="shared" si="31"/>
        <v>0</v>
      </c>
      <c r="K144" s="31">
        <f t="shared" si="32"/>
        <v>0</v>
      </c>
      <c r="L144" s="31">
        <f t="shared" si="33"/>
        <v>0</v>
      </c>
      <c r="M144" s="31">
        <f t="shared" si="34"/>
        <v>0</v>
      </c>
      <c r="N144" s="32" t="str">
        <f t="shared" si="35"/>
        <v/>
      </c>
    </row>
    <row r="145" spans="2:14" x14ac:dyDescent="0.25">
      <c r="B145" s="14"/>
      <c r="C145" s="14">
        <f t="shared" si="24"/>
        <v>0</v>
      </c>
      <c r="D145" s="14">
        <f t="shared" si="25"/>
        <v>0</v>
      </c>
      <c r="E145" s="15">
        <f t="shared" si="26"/>
        <v>0</v>
      </c>
      <c r="F145" s="29">
        <f t="shared" si="27"/>
        <v>0</v>
      </c>
      <c r="G145" s="30">
        <f t="shared" si="28"/>
        <v>0</v>
      </c>
      <c r="H145" s="31">
        <f t="shared" si="29"/>
        <v>0</v>
      </c>
      <c r="I145" s="31">
        <f t="shared" si="30"/>
        <v>0</v>
      </c>
      <c r="J145" s="31">
        <f t="shared" si="31"/>
        <v>0</v>
      </c>
      <c r="K145" s="31">
        <f t="shared" si="32"/>
        <v>0</v>
      </c>
      <c r="L145" s="31">
        <f t="shared" si="33"/>
        <v>0</v>
      </c>
      <c r="M145" s="31">
        <f t="shared" si="34"/>
        <v>0</v>
      </c>
      <c r="N145" s="32" t="str">
        <f t="shared" si="35"/>
        <v/>
      </c>
    </row>
    <row r="146" spans="2:14" x14ac:dyDescent="0.25">
      <c r="B146" s="14"/>
      <c r="C146" s="14">
        <f t="shared" si="24"/>
        <v>0</v>
      </c>
      <c r="D146" s="14">
        <f t="shared" si="25"/>
        <v>0</v>
      </c>
      <c r="E146" s="15">
        <f t="shared" si="26"/>
        <v>0</v>
      </c>
      <c r="F146" s="29">
        <f t="shared" si="27"/>
        <v>0</v>
      </c>
      <c r="G146" s="30">
        <f t="shared" si="28"/>
        <v>0</v>
      </c>
      <c r="H146" s="31">
        <f t="shared" si="29"/>
        <v>0</v>
      </c>
      <c r="I146" s="31">
        <f t="shared" si="30"/>
        <v>0</v>
      </c>
      <c r="J146" s="31">
        <f t="shared" si="31"/>
        <v>0</v>
      </c>
      <c r="K146" s="31">
        <f t="shared" si="32"/>
        <v>0</v>
      </c>
      <c r="L146" s="31">
        <f t="shared" si="33"/>
        <v>0</v>
      </c>
      <c r="M146" s="31">
        <f t="shared" si="34"/>
        <v>0</v>
      </c>
      <c r="N146" s="32" t="str">
        <f t="shared" si="35"/>
        <v/>
      </c>
    </row>
    <row r="147" spans="2:14" x14ac:dyDescent="0.25">
      <c r="B147" s="14"/>
      <c r="C147" s="14">
        <f t="shared" si="24"/>
        <v>0</v>
      </c>
      <c r="D147" s="14">
        <f t="shared" si="25"/>
        <v>0</v>
      </c>
      <c r="E147" s="15">
        <f t="shared" si="26"/>
        <v>0</v>
      </c>
      <c r="F147" s="29">
        <f t="shared" si="27"/>
        <v>0</v>
      </c>
      <c r="G147" s="30">
        <f t="shared" si="28"/>
        <v>0</v>
      </c>
      <c r="H147" s="31">
        <f t="shared" si="29"/>
        <v>0</v>
      </c>
      <c r="I147" s="31">
        <f t="shared" si="30"/>
        <v>0</v>
      </c>
      <c r="J147" s="31">
        <f t="shared" si="31"/>
        <v>0</v>
      </c>
      <c r="K147" s="31">
        <f t="shared" si="32"/>
        <v>0</v>
      </c>
      <c r="L147" s="31">
        <f t="shared" si="33"/>
        <v>0</v>
      </c>
      <c r="M147" s="31">
        <f t="shared" si="34"/>
        <v>0</v>
      </c>
      <c r="N147" s="32" t="str">
        <f t="shared" si="35"/>
        <v/>
      </c>
    </row>
    <row r="148" spans="2:14" x14ac:dyDescent="0.25">
      <c r="B148" s="14"/>
      <c r="C148" s="14">
        <f t="shared" si="24"/>
        <v>0</v>
      </c>
      <c r="D148" s="14">
        <f t="shared" si="25"/>
        <v>0</v>
      </c>
      <c r="E148" s="15">
        <f t="shared" si="26"/>
        <v>0</v>
      </c>
      <c r="F148" s="29">
        <f t="shared" si="27"/>
        <v>0</v>
      </c>
      <c r="G148" s="30">
        <f t="shared" si="28"/>
        <v>0</v>
      </c>
      <c r="H148" s="31">
        <f t="shared" si="29"/>
        <v>0</v>
      </c>
      <c r="I148" s="31">
        <f t="shared" si="30"/>
        <v>0</v>
      </c>
      <c r="J148" s="31">
        <f t="shared" si="31"/>
        <v>0</v>
      </c>
      <c r="K148" s="31">
        <f t="shared" si="32"/>
        <v>0</v>
      </c>
      <c r="L148" s="31">
        <f t="shared" si="33"/>
        <v>0</v>
      </c>
      <c r="M148" s="31">
        <f t="shared" si="34"/>
        <v>0</v>
      </c>
      <c r="N148" s="32" t="str">
        <f t="shared" si="35"/>
        <v/>
      </c>
    </row>
    <row r="149" spans="2:14" x14ac:dyDescent="0.25">
      <c r="B149" s="14"/>
      <c r="C149" s="14">
        <f t="shared" si="24"/>
        <v>0</v>
      </c>
      <c r="D149" s="14">
        <f t="shared" si="25"/>
        <v>0</v>
      </c>
      <c r="E149" s="15">
        <f t="shared" si="26"/>
        <v>0</v>
      </c>
      <c r="F149" s="29">
        <f t="shared" si="27"/>
        <v>0</v>
      </c>
      <c r="G149" s="30">
        <f t="shared" si="28"/>
        <v>0</v>
      </c>
      <c r="H149" s="31">
        <f t="shared" si="29"/>
        <v>0</v>
      </c>
      <c r="I149" s="31">
        <f t="shared" si="30"/>
        <v>0</v>
      </c>
      <c r="J149" s="31">
        <f t="shared" si="31"/>
        <v>0</v>
      </c>
      <c r="K149" s="31">
        <f t="shared" si="32"/>
        <v>0</v>
      </c>
      <c r="L149" s="31">
        <f t="shared" si="33"/>
        <v>0</v>
      </c>
      <c r="M149" s="31">
        <f t="shared" si="34"/>
        <v>0</v>
      </c>
      <c r="N149" s="32" t="str">
        <f t="shared" si="35"/>
        <v/>
      </c>
    </row>
    <row r="150" spans="2:14" x14ac:dyDescent="0.25">
      <c r="B150" s="14"/>
      <c r="C150" s="14">
        <f t="shared" si="24"/>
        <v>0</v>
      </c>
      <c r="D150" s="14">
        <f t="shared" si="25"/>
        <v>0</v>
      </c>
      <c r="E150" s="15">
        <f t="shared" si="26"/>
        <v>0</v>
      </c>
      <c r="F150" s="29">
        <f t="shared" si="27"/>
        <v>0</v>
      </c>
      <c r="G150" s="30">
        <f t="shared" si="28"/>
        <v>0</v>
      </c>
      <c r="H150" s="31">
        <f t="shared" si="29"/>
        <v>0</v>
      </c>
      <c r="I150" s="31">
        <f t="shared" si="30"/>
        <v>0</v>
      </c>
      <c r="J150" s="31">
        <f t="shared" si="31"/>
        <v>0</v>
      </c>
      <c r="K150" s="31">
        <f t="shared" si="32"/>
        <v>0</v>
      </c>
      <c r="L150" s="31">
        <f t="shared" si="33"/>
        <v>0</v>
      </c>
      <c r="M150" s="31">
        <f t="shared" si="34"/>
        <v>0</v>
      </c>
      <c r="N150" s="32" t="str">
        <f t="shared" si="35"/>
        <v/>
      </c>
    </row>
    <row r="151" spans="2:14" x14ac:dyDescent="0.25">
      <c r="B151" s="14"/>
      <c r="C151" s="14">
        <f t="shared" si="24"/>
        <v>0</v>
      </c>
      <c r="D151" s="14">
        <f t="shared" si="25"/>
        <v>0</v>
      </c>
      <c r="E151" s="15">
        <f t="shared" si="26"/>
        <v>0</v>
      </c>
      <c r="F151" s="29">
        <f t="shared" si="27"/>
        <v>0</v>
      </c>
      <c r="G151" s="30">
        <f t="shared" si="28"/>
        <v>0</v>
      </c>
      <c r="H151" s="31">
        <f t="shared" si="29"/>
        <v>0</v>
      </c>
      <c r="I151" s="31">
        <f t="shared" si="30"/>
        <v>0</v>
      </c>
      <c r="J151" s="31">
        <f t="shared" si="31"/>
        <v>0</v>
      </c>
      <c r="K151" s="31">
        <f t="shared" si="32"/>
        <v>0</v>
      </c>
      <c r="L151" s="31">
        <f t="shared" si="33"/>
        <v>0</v>
      </c>
      <c r="M151" s="31">
        <f t="shared" si="34"/>
        <v>0</v>
      </c>
      <c r="N151" s="32" t="str">
        <f t="shared" si="35"/>
        <v/>
      </c>
    </row>
    <row r="152" spans="2:14" x14ac:dyDescent="0.25">
      <c r="B152" s="14"/>
      <c r="C152" s="14">
        <f t="shared" si="24"/>
        <v>0</v>
      </c>
      <c r="D152" s="14">
        <f t="shared" si="25"/>
        <v>0</v>
      </c>
      <c r="E152" s="15">
        <f t="shared" si="26"/>
        <v>0</v>
      </c>
      <c r="F152" s="29">
        <f t="shared" si="27"/>
        <v>0</v>
      </c>
      <c r="G152" s="30">
        <f t="shared" si="28"/>
        <v>0</v>
      </c>
      <c r="H152" s="31">
        <f t="shared" si="29"/>
        <v>0</v>
      </c>
      <c r="I152" s="31">
        <f t="shared" si="30"/>
        <v>0</v>
      </c>
      <c r="J152" s="31">
        <f t="shared" si="31"/>
        <v>0</v>
      </c>
      <c r="K152" s="31">
        <f t="shared" si="32"/>
        <v>0</v>
      </c>
      <c r="L152" s="31">
        <f t="shared" si="33"/>
        <v>0</v>
      </c>
      <c r="M152" s="31">
        <f t="shared" si="34"/>
        <v>0</v>
      </c>
      <c r="N152" s="32" t="str">
        <f t="shared" si="35"/>
        <v/>
      </c>
    </row>
    <row r="153" spans="2:14" x14ac:dyDescent="0.25">
      <c r="B153" s="14"/>
      <c r="C153" s="14">
        <f t="shared" si="24"/>
        <v>0</v>
      </c>
      <c r="D153" s="14">
        <f t="shared" si="25"/>
        <v>0</v>
      </c>
      <c r="E153" s="15">
        <f t="shared" si="26"/>
        <v>0</v>
      </c>
      <c r="F153" s="29">
        <f t="shared" si="27"/>
        <v>0</v>
      </c>
      <c r="G153" s="30">
        <f t="shared" si="28"/>
        <v>0</v>
      </c>
      <c r="H153" s="31">
        <f t="shared" si="29"/>
        <v>0</v>
      </c>
      <c r="I153" s="31">
        <f t="shared" si="30"/>
        <v>0</v>
      </c>
      <c r="J153" s="31">
        <f t="shared" si="31"/>
        <v>0</v>
      </c>
      <c r="K153" s="31">
        <f t="shared" si="32"/>
        <v>0</v>
      </c>
      <c r="L153" s="31">
        <f t="shared" si="33"/>
        <v>0</v>
      </c>
      <c r="M153" s="31">
        <f t="shared" si="34"/>
        <v>0</v>
      </c>
      <c r="N153" s="32" t="str">
        <f t="shared" si="35"/>
        <v/>
      </c>
    </row>
    <row r="154" spans="2:14" x14ac:dyDescent="0.25">
      <c r="B154" s="14"/>
      <c r="C154" s="14">
        <f t="shared" si="24"/>
        <v>0</v>
      </c>
      <c r="D154" s="14">
        <f t="shared" si="25"/>
        <v>0</v>
      </c>
      <c r="E154" s="15">
        <f t="shared" si="26"/>
        <v>0</v>
      </c>
      <c r="F154" s="29">
        <f t="shared" si="27"/>
        <v>0</v>
      </c>
      <c r="G154" s="30">
        <f t="shared" si="28"/>
        <v>0</v>
      </c>
      <c r="H154" s="31">
        <f t="shared" si="29"/>
        <v>0</v>
      </c>
      <c r="I154" s="31">
        <f t="shared" si="30"/>
        <v>0</v>
      </c>
      <c r="J154" s="31">
        <f t="shared" si="31"/>
        <v>0</v>
      </c>
      <c r="K154" s="31">
        <f t="shared" si="32"/>
        <v>0</v>
      </c>
      <c r="L154" s="31">
        <f t="shared" si="33"/>
        <v>0</v>
      </c>
      <c r="M154" s="31">
        <f t="shared" si="34"/>
        <v>0</v>
      </c>
      <c r="N154" s="32" t="str">
        <f t="shared" si="35"/>
        <v/>
      </c>
    </row>
    <row r="155" spans="2:14" x14ac:dyDescent="0.25">
      <c r="B155" s="14"/>
      <c r="C155" s="14">
        <f t="shared" si="24"/>
        <v>0</v>
      </c>
      <c r="D155" s="14">
        <f t="shared" si="25"/>
        <v>0</v>
      </c>
      <c r="E155" s="15">
        <f t="shared" si="26"/>
        <v>0</v>
      </c>
      <c r="F155" s="29">
        <f t="shared" si="27"/>
        <v>0</v>
      </c>
      <c r="G155" s="30">
        <f t="shared" si="28"/>
        <v>0</v>
      </c>
      <c r="H155" s="31">
        <f t="shared" si="29"/>
        <v>0</v>
      </c>
      <c r="I155" s="31">
        <f t="shared" si="30"/>
        <v>0</v>
      </c>
      <c r="J155" s="31">
        <f t="shared" si="31"/>
        <v>0</v>
      </c>
      <c r="K155" s="31">
        <f t="shared" si="32"/>
        <v>0</v>
      </c>
      <c r="L155" s="31">
        <f t="shared" si="33"/>
        <v>0</v>
      </c>
      <c r="M155" s="31">
        <f t="shared" si="34"/>
        <v>0</v>
      </c>
      <c r="N155" s="32" t="str">
        <f t="shared" si="35"/>
        <v/>
      </c>
    </row>
    <row r="156" spans="2:14" x14ac:dyDescent="0.25">
      <c r="B156" s="14"/>
      <c r="C156" s="14">
        <f t="shared" si="24"/>
        <v>0</v>
      </c>
      <c r="D156" s="14">
        <f t="shared" si="25"/>
        <v>0</v>
      </c>
      <c r="E156" s="15">
        <f t="shared" si="26"/>
        <v>0</v>
      </c>
      <c r="F156" s="29">
        <f t="shared" si="27"/>
        <v>0</v>
      </c>
      <c r="G156" s="30">
        <f t="shared" si="28"/>
        <v>0</v>
      </c>
      <c r="H156" s="31">
        <f t="shared" si="29"/>
        <v>0</v>
      </c>
      <c r="I156" s="31">
        <f t="shared" si="30"/>
        <v>0</v>
      </c>
      <c r="J156" s="31">
        <f t="shared" si="31"/>
        <v>0</v>
      </c>
      <c r="K156" s="31">
        <f t="shared" si="32"/>
        <v>0</v>
      </c>
      <c r="L156" s="31">
        <f t="shared" si="33"/>
        <v>0</v>
      </c>
      <c r="M156" s="31">
        <f t="shared" si="34"/>
        <v>0</v>
      </c>
      <c r="N156" s="32" t="str">
        <f t="shared" si="35"/>
        <v/>
      </c>
    </row>
    <row r="157" spans="2:14" x14ac:dyDescent="0.25">
      <c r="B157" s="14"/>
      <c r="C157" s="14">
        <f t="shared" si="24"/>
        <v>0</v>
      </c>
      <c r="D157" s="14">
        <f t="shared" si="25"/>
        <v>0</v>
      </c>
      <c r="E157" s="15">
        <f t="shared" si="26"/>
        <v>0</v>
      </c>
      <c r="F157" s="29">
        <f t="shared" si="27"/>
        <v>0</v>
      </c>
      <c r="G157" s="30">
        <f t="shared" si="28"/>
        <v>0</v>
      </c>
      <c r="H157" s="31">
        <f t="shared" si="29"/>
        <v>0</v>
      </c>
      <c r="I157" s="31">
        <f t="shared" si="30"/>
        <v>0</v>
      </c>
      <c r="J157" s="31">
        <f t="shared" si="31"/>
        <v>0</v>
      </c>
      <c r="K157" s="31">
        <f t="shared" si="32"/>
        <v>0</v>
      </c>
      <c r="L157" s="31">
        <f t="shared" si="33"/>
        <v>0</v>
      </c>
      <c r="M157" s="31">
        <f t="shared" si="34"/>
        <v>0</v>
      </c>
      <c r="N157" s="32" t="str">
        <f t="shared" si="35"/>
        <v/>
      </c>
    </row>
    <row r="158" spans="2:14" x14ac:dyDescent="0.25">
      <c r="B158" s="14"/>
      <c r="C158" s="14">
        <f t="shared" si="24"/>
        <v>0</v>
      </c>
      <c r="D158" s="14">
        <f t="shared" si="25"/>
        <v>0</v>
      </c>
      <c r="E158" s="15">
        <f t="shared" si="26"/>
        <v>0</v>
      </c>
      <c r="F158" s="29">
        <f t="shared" si="27"/>
        <v>0</v>
      </c>
      <c r="G158" s="30">
        <f t="shared" si="28"/>
        <v>0</v>
      </c>
      <c r="H158" s="31">
        <f t="shared" si="29"/>
        <v>0</v>
      </c>
      <c r="I158" s="31">
        <f t="shared" si="30"/>
        <v>0</v>
      </c>
      <c r="J158" s="31">
        <f t="shared" si="31"/>
        <v>0</v>
      </c>
      <c r="K158" s="31">
        <f t="shared" si="32"/>
        <v>0</v>
      </c>
      <c r="L158" s="31">
        <f t="shared" si="33"/>
        <v>0</v>
      </c>
      <c r="M158" s="31">
        <f t="shared" si="34"/>
        <v>0</v>
      </c>
      <c r="N158" s="32" t="str">
        <f t="shared" si="35"/>
        <v/>
      </c>
    </row>
    <row r="159" spans="2:14" x14ac:dyDescent="0.25">
      <c r="B159" s="14"/>
      <c r="C159" s="14">
        <f t="shared" si="24"/>
        <v>0</v>
      </c>
      <c r="D159" s="14">
        <f t="shared" si="25"/>
        <v>0</v>
      </c>
      <c r="E159" s="15">
        <f t="shared" si="26"/>
        <v>0</v>
      </c>
      <c r="F159" s="29">
        <f t="shared" si="27"/>
        <v>0</v>
      </c>
      <c r="G159" s="30">
        <f t="shared" si="28"/>
        <v>0</v>
      </c>
      <c r="H159" s="31">
        <f t="shared" si="29"/>
        <v>0</v>
      </c>
      <c r="I159" s="31">
        <f t="shared" si="30"/>
        <v>0</v>
      </c>
      <c r="J159" s="31">
        <f t="shared" si="31"/>
        <v>0</v>
      </c>
      <c r="K159" s="31">
        <f t="shared" si="32"/>
        <v>0</v>
      </c>
      <c r="L159" s="31">
        <f t="shared" si="33"/>
        <v>0</v>
      </c>
      <c r="M159" s="31">
        <f t="shared" si="34"/>
        <v>0</v>
      </c>
      <c r="N159" s="32" t="str">
        <f t="shared" si="35"/>
        <v/>
      </c>
    </row>
    <row r="160" spans="2:14" x14ac:dyDescent="0.25">
      <c r="B160" s="14"/>
      <c r="C160" s="14">
        <f t="shared" si="24"/>
        <v>0</v>
      </c>
      <c r="D160" s="14">
        <f t="shared" si="25"/>
        <v>0</v>
      </c>
      <c r="E160" s="15">
        <f t="shared" si="26"/>
        <v>0</v>
      </c>
      <c r="F160" s="29">
        <f t="shared" si="27"/>
        <v>0</v>
      </c>
      <c r="G160" s="30">
        <f t="shared" si="28"/>
        <v>0</v>
      </c>
      <c r="H160" s="31">
        <f t="shared" si="29"/>
        <v>0</v>
      </c>
      <c r="I160" s="31">
        <f t="shared" si="30"/>
        <v>0</v>
      </c>
      <c r="J160" s="31">
        <f t="shared" si="31"/>
        <v>0</v>
      </c>
      <c r="K160" s="31">
        <f t="shared" si="32"/>
        <v>0</v>
      </c>
      <c r="L160" s="31">
        <f t="shared" si="33"/>
        <v>0</v>
      </c>
      <c r="M160" s="31">
        <f t="shared" si="34"/>
        <v>0</v>
      </c>
      <c r="N160" s="32" t="str">
        <f t="shared" si="35"/>
        <v/>
      </c>
    </row>
    <row r="161" spans="2:14" x14ac:dyDescent="0.25">
      <c r="B161" s="14"/>
      <c r="C161" s="14">
        <f t="shared" si="24"/>
        <v>0</v>
      </c>
      <c r="D161" s="14">
        <f t="shared" si="25"/>
        <v>0</v>
      </c>
      <c r="E161" s="15">
        <f t="shared" si="26"/>
        <v>0</v>
      </c>
      <c r="F161" s="29">
        <f t="shared" si="27"/>
        <v>0</v>
      </c>
      <c r="G161" s="30">
        <f t="shared" si="28"/>
        <v>0</v>
      </c>
      <c r="H161" s="31">
        <f t="shared" si="29"/>
        <v>0</v>
      </c>
      <c r="I161" s="31">
        <f t="shared" si="30"/>
        <v>0</v>
      </c>
      <c r="J161" s="31">
        <f t="shared" si="31"/>
        <v>0</v>
      </c>
      <c r="K161" s="31">
        <f t="shared" si="32"/>
        <v>0</v>
      </c>
      <c r="L161" s="31">
        <f t="shared" si="33"/>
        <v>0</v>
      </c>
      <c r="M161" s="31">
        <f t="shared" si="34"/>
        <v>0</v>
      </c>
      <c r="N161" s="32" t="str">
        <f t="shared" si="35"/>
        <v/>
      </c>
    </row>
    <row r="162" spans="2:14" x14ac:dyDescent="0.25">
      <c r="B162" s="14"/>
      <c r="C162" s="14">
        <f t="shared" si="24"/>
        <v>0</v>
      </c>
      <c r="D162" s="14">
        <f t="shared" si="25"/>
        <v>0</v>
      </c>
      <c r="E162" s="15">
        <f t="shared" si="26"/>
        <v>0</v>
      </c>
      <c r="F162" s="29">
        <f t="shared" si="27"/>
        <v>0</v>
      </c>
      <c r="G162" s="30">
        <f t="shared" si="28"/>
        <v>0</v>
      </c>
      <c r="H162" s="31">
        <f t="shared" si="29"/>
        <v>0</v>
      </c>
      <c r="I162" s="31">
        <f t="shared" si="30"/>
        <v>0</v>
      </c>
      <c r="J162" s="31">
        <f t="shared" si="31"/>
        <v>0</v>
      </c>
      <c r="K162" s="31">
        <f t="shared" si="32"/>
        <v>0</v>
      </c>
      <c r="L162" s="31">
        <f t="shared" si="33"/>
        <v>0</v>
      </c>
      <c r="M162" s="31">
        <f t="shared" si="34"/>
        <v>0</v>
      </c>
      <c r="N162" s="32" t="str">
        <f t="shared" si="35"/>
        <v/>
      </c>
    </row>
    <row r="163" spans="2:14" x14ac:dyDescent="0.25">
      <c r="B163" s="14"/>
      <c r="C163" s="14">
        <f t="shared" si="24"/>
        <v>0</v>
      </c>
      <c r="D163" s="14">
        <f t="shared" si="25"/>
        <v>0</v>
      </c>
      <c r="E163" s="15">
        <f t="shared" si="26"/>
        <v>0</v>
      </c>
      <c r="F163" s="29">
        <f t="shared" si="27"/>
        <v>0</v>
      </c>
      <c r="G163" s="30">
        <f t="shared" si="28"/>
        <v>0</v>
      </c>
      <c r="H163" s="31">
        <f t="shared" si="29"/>
        <v>0</v>
      </c>
      <c r="I163" s="31">
        <f t="shared" si="30"/>
        <v>0</v>
      </c>
      <c r="J163" s="31">
        <f t="shared" si="31"/>
        <v>0</v>
      </c>
      <c r="K163" s="31">
        <f t="shared" si="32"/>
        <v>0</v>
      </c>
      <c r="L163" s="31">
        <f t="shared" si="33"/>
        <v>0</v>
      </c>
      <c r="M163" s="31">
        <f t="shared" si="34"/>
        <v>0</v>
      </c>
      <c r="N163" s="32" t="str">
        <f t="shared" si="35"/>
        <v/>
      </c>
    </row>
    <row r="164" spans="2:14" x14ac:dyDescent="0.25">
      <c r="B164" s="14"/>
      <c r="C164" s="14">
        <f t="shared" si="24"/>
        <v>0</v>
      </c>
      <c r="D164" s="14">
        <f t="shared" si="25"/>
        <v>0</v>
      </c>
      <c r="E164" s="15">
        <f t="shared" si="26"/>
        <v>0</v>
      </c>
      <c r="F164" s="29">
        <f t="shared" si="27"/>
        <v>0</v>
      </c>
      <c r="G164" s="30">
        <f t="shared" si="28"/>
        <v>0</v>
      </c>
      <c r="H164" s="31">
        <f t="shared" si="29"/>
        <v>0</v>
      </c>
      <c r="I164" s="31">
        <f t="shared" si="30"/>
        <v>0</v>
      </c>
      <c r="J164" s="31">
        <f t="shared" si="31"/>
        <v>0</v>
      </c>
      <c r="K164" s="31">
        <f t="shared" si="32"/>
        <v>0</v>
      </c>
      <c r="L164" s="31">
        <f t="shared" si="33"/>
        <v>0</v>
      </c>
      <c r="M164" s="31">
        <f t="shared" si="34"/>
        <v>0</v>
      </c>
      <c r="N164" s="32" t="str">
        <f t="shared" si="35"/>
        <v/>
      </c>
    </row>
    <row r="165" spans="2:14" x14ac:dyDescent="0.25">
      <c r="B165" s="14"/>
      <c r="C165" s="14">
        <f t="shared" si="24"/>
        <v>0</v>
      </c>
      <c r="D165" s="14">
        <f t="shared" si="25"/>
        <v>0</v>
      </c>
      <c r="E165" s="15">
        <f t="shared" si="26"/>
        <v>0</v>
      </c>
      <c r="F165" s="29">
        <f t="shared" si="27"/>
        <v>0</v>
      </c>
      <c r="G165" s="30">
        <f t="shared" si="28"/>
        <v>0</v>
      </c>
      <c r="H165" s="31">
        <f t="shared" si="29"/>
        <v>0</v>
      </c>
      <c r="I165" s="31">
        <f t="shared" si="30"/>
        <v>0</v>
      </c>
      <c r="J165" s="31">
        <f t="shared" si="31"/>
        <v>0</v>
      </c>
      <c r="K165" s="31">
        <f t="shared" si="32"/>
        <v>0</v>
      </c>
      <c r="L165" s="31">
        <f t="shared" si="33"/>
        <v>0</v>
      </c>
      <c r="M165" s="31">
        <f t="shared" si="34"/>
        <v>0</v>
      </c>
      <c r="N165" s="32" t="str">
        <f t="shared" si="35"/>
        <v/>
      </c>
    </row>
    <row r="166" spans="2:14" x14ac:dyDescent="0.25">
      <c r="B166" s="14"/>
      <c r="C166" s="14">
        <f t="shared" si="24"/>
        <v>0</v>
      </c>
      <c r="D166" s="14">
        <f t="shared" si="25"/>
        <v>0</v>
      </c>
      <c r="E166" s="15">
        <f t="shared" si="26"/>
        <v>0</v>
      </c>
      <c r="F166" s="29">
        <f t="shared" si="27"/>
        <v>0</v>
      </c>
      <c r="G166" s="30">
        <f t="shared" si="28"/>
        <v>0</v>
      </c>
      <c r="H166" s="31">
        <f t="shared" si="29"/>
        <v>0</v>
      </c>
      <c r="I166" s="31">
        <f t="shared" si="30"/>
        <v>0</v>
      </c>
      <c r="J166" s="31">
        <f t="shared" si="31"/>
        <v>0</v>
      </c>
      <c r="K166" s="31">
        <f t="shared" si="32"/>
        <v>0</v>
      </c>
      <c r="L166" s="31">
        <f t="shared" si="33"/>
        <v>0</v>
      </c>
      <c r="M166" s="31">
        <f t="shared" si="34"/>
        <v>0</v>
      </c>
      <c r="N166" s="32" t="str">
        <f t="shared" si="35"/>
        <v/>
      </c>
    </row>
    <row r="167" spans="2:14" x14ac:dyDescent="0.25">
      <c r="B167" s="14"/>
      <c r="C167" s="14">
        <f t="shared" si="24"/>
        <v>0</v>
      </c>
      <c r="D167" s="14">
        <f t="shared" si="25"/>
        <v>0</v>
      </c>
      <c r="E167" s="15">
        <f t="shared" si="26"/>
        <v>0</v>
      </c>
      <c r="F167" s="29">
        <f t="shared" si="27"/>
        <v>0</v>
      </c>
      <c r="G167" s="30">
        <f t="shared" si="28"/>
        <v>0</v>
      </c>
      <c r="H167" s="31">
        <f t="shared" si="29"/>
        <v>0</v>
      </c>
      <c r="I167" s="31">
        <f t="shared" si="30"/>
        <v>0</v>
      </c>
      <c r="J167" s="31">
        <f t="shared" si="31"/>
        <v>0</v>
      </c>
      <c r="K167" s="31">
        <f t="shared" si="32"/>
        <v>0</v>
      </c>
      <c r="L167" s="31">
        <f t="shared" si="33"/>
        <v>0</v>
      </c>
      <c r="M167" s="31">
        <f t="shared" si="34"/>
        <v>0</v>
      </c>
      <c r="N167" s="32" t="str">
        <f t="shared" si="35"/>
        <v/>
      </c>
    </row>
    <row r="168" spans="2:14" x14ac:dyDescent="0.25">
      <c r="B168" s="14"/>
      <c r="C168" s="14">
        <f t="shared" si="24"/>
        <v>0</v>
      </c>
      <c r="D168" s="14">
        <f t="shared" si="25"/>
        <v>0</v>
      </c>
      <c r="E168" s="15">
        <f t="shared" si="26"/>
        <v>0</v>
      </c>
      <c r="F168" s="29">
        <f t="shared" si="27"/>
        <v>0</v>
      </c>
      <c r="G168" s="30">
        <f t="shared" si="28"/>
        <v>0</v>
      </c>
      <c r="H168" s="31">
        <f t="shared" si="29"/>
        <v>0</v>
      </c>
      <c r="I168" s="31">
        <f t="shared" si="30"/>
        <v>0</v>
      </c>
      <c r="J168" s="31">
        <f t="shared" si="31"/>
        <v>0</v>
      </c>
      <c r="K168" s="31">
        <f t="shared" si="32"/>
        <v>0</v>
      </c>
      <c r="L168" s="31">
        <f t="shared" si="33"/>
        <v>0</v>
      </c>
      <c r="M168" s="31">
        <f t="shared" si="34"/>
        <v>0</v>
      </c>
      <c r="N168" s="32" t="str">
        <f t="shared" si="35"/>
        <v/>
      </c>
    </row>
    <row r="169" spans="2:14" x14ac:dyDescent="0.25">
      <c r="B169" s="14"/>
      <c r="C169" s="14">
        <f t="shared" si="24"/>
        <v>0</v>
      </c>
      <c r="D169" s="14">
        <f t="shared" si="25"/>
        <v>0</v>
      </c>
      <c r="E169" s="15">
        <f t="shared" si="26"/>
        <v>0</v>
      </c>
      <c r="F169" s="29">
        <f t="shared" si="27"/>
        <v>0</v>
      </c>
      <c r="G169" s="30">
        <f t="shared" si="28"/>
        <v>0</v>
      </c>
      <c r="H169" s="31">
        <f t="shared" si="29"/>
        <v>0</v>
      </c>
      <c r="I169" s="31">
        <f t="shared" si="30"/>
        <v>0</v>
      </c>
      <c r="J169" s="31">
        <f t="shared" si="31"/>
        <v>0</v>
      </c>
      <c r="K169" s="31">
        <f t="shared" si="32"/>
        <v>0</v>
      </c>
      <c r="L169" s="31">
        <f t="shared" si="33"/>
        <v>0</v>
      </c>
      <c r="M169" s="31">
        <f t="shared" si="34"/>
        <v>0</v>
      </c>
      <c r="N169" s="32" t="str">
        <f t="shared" si="35"/>
        <v/>
      </c>
    </row>
    <row r="170" spans="2:14" x14ac:dyDescent="0.25">
      <c r="B170" s="14"/>
      <c r="C170" s="14">
        <f t="shared" si="24"/>
        <v>0</v>
      </c>
      <c r="D170" s="14">
        <f t="shared" si="25"/>
        <v>0</v>
      </c>
      <c r="E170" s="15">
        <f t="shared" si="26"/>
        <v>0</v>
      </c>
      <c r="F170" s="29">
        <f t="shared" si="27"/>
        <v>0</v>
      </c>
      <c r="G170" s="30">
        <f t="shared" si="28"/>
        <v>0</v>
      </c>
      <c r="H170" s="31">
        <f t="shared" si="29"/>
        <v>0</v>
      </c>
      <c r="I170" s="31">
        <f t="shared" si="30"/>
        <v>0</v>
      </c>
      <c r="J170" s="31">
        <f t="shared" si="31"/>
        <v>0</v>
      </c>
      <c r="K170" s="31">
        <f t="shared" si="32"/>
        <v>0</v>
      </c>
      <c r="L170" s="31">
        <f t="shared" si="33"/>
        <v>0</v>
      </c>
      <c r="M170" s="31">
        <f t="shared" si="34"/>
        <v>0</v>
      </c>
      <c r="N170" s="32" t="str">
        <f t="shared" si="35"/>
        <v/>
      </c>
    </row>
    <row r="171" spans="2:14" x14ac:dyDescent="0.25">
      <c r="B171" s="14"/>
      <c r="C171" s="14">
        <f t="shared" si="24"/>
        <v>0</v>
      </c>
      <c r="D171" s="14">
        <f t="shared" si="25"/>
        <v>0</v>
      </c>
      <c r="E171" s="15">
        <f t="shared" si="26"/>
        <v>0</v>
      </c>
      <c r="F171" s="29">
        <f t="shared" si="27"/>
        <v>0</v>
      </c>
      <c r="G171" s="30">
        <f t="shared" si="28"/>
        <v>0</v>
      </c>
      <c r="H171" s="31">
        <f t="shared" si="29"/>
        <v>0</v>
      </c>
      <c r="I171" s="31">
        <f t="shared" si="30"/>
        <v>0</v>
      </c>
      <c r="J171" s="31">
        <f t="shared" si="31"/>
        <v>0</v>
      </c>
      <c r="K171" s="31">
        <f t="shared" si="32"/>
        <v>0</v>
      </c>
      <c r="L171" s="31">
        <f t="shared" si="33"/>
        <v>0</v>
      </c>
      <c r="M171" s="31">
        <f t="shared" si="34"/>
        <v>0</v>
      </c>
      <c r="N171" s="32" t="str">
        <f t="shared" si="35"/>
        <v/>
      </c>
    </row>
    <row r="172" spans="2:14" x14ac:dyDescent="0.25">
      <c r="B172" s="14"/>
      <c r="C172" s="14">
        <f t="shared" si="24"/>
        <v>0</v>
      </c>
      <c r="D172" s="14">
        <f t="shared" si="25"/>
        <v>0</v>
      </c>
      <c r="E172" s="15">
        <f t="shared" si="26"/>
        <v>0</v>
      </c>
      <c r="F172" s="29">
        <f t="shared" si="27"/>
        <v>0</v>
      </c>
      <c r="G172" s="30">
        <f t="shared" si="28"/>
        <v>0</v>
      </c>
      <c r="H172" s="31">
        <f t="shared" si="29"/>
        <v>0</v>
      </c>
      <c r="I172" s="31">
        <f t="shared" si="30"/>
        <v>0</v>
      </c>
      <c r="J172" s="31">
        <f t="shared" si="31"/>
        <v>0</v>
      </c>
      <c r="K172" s="31">
        <f t="shared" si="32"/>
        <v>0</v>
      </c>
      <c r="L172" s="31">
        <f t="shared" si="33"/>
        <v>0</v>
      </c>
      <c r="M172" s="31">
        <f t="shared" si="34"/>
        <v>0</v>
      </c>
      <c r="N172" s="32" t="str">
        <f t="shared" si="35"/>
        <v/>
      </c>
    </row>
    <row r="173" spans="2:14" x14ac:dyDescent="0.25">
      <c r="B173" s="14"/>
      <c r="C173" s="14">
        <f t="shared" si="24"/>
        <v>0</v>
      </c>
      <c r="D173" s="14">
        <f t="shared" si="25"/>
        <v>0</v>
      </c>
      <c r="E173" s="15">
        <f t="shared" si="26"/>
        <v>0</v>
      </c>
      <c r="F173" s="29">
        <f t="shared" si="27"/>
        <v>0</v>
      </c>
      <c r="G173" s="30">
        <f t="shared" si="28"/>
        <v>0</v>
      </c>
      <c r="H173" s="31">
        <f t="shared" si="29"/>
        <v>0</v>
      </c>
      <c r="I173" s="31">
        <f t="shared" si="30"/>
        <v>0</v>
      </c>
      <c r="J173" s="31">
        <f t="shared" si="31"/>
        <v>0</v>
      </c>
      <c r="K173" s="31">
        <f t="shared" si="32"/>
        <v>0</v>
      </c>
      <c r="L173" s="31">
        <f t="shared" si="33"/>
        <v>0</v>
      </c>
      <c r="M173" s="31">
        <f t="shared" si="34"/>
        <v>0</v>
      </c>
      <c r="N173" s="32" t="str">
        <f t="shared" si="35"/>
        <v/>
      </c>
    </row>
    <row r="174" spans="2:14" x14ac:dyDescent="0.25">
      <c r="B174" s="14"/>
      <c r="C174" s="14">
        <f t="shared" si="24"/>
        <v>0</v>
      </c>
      <c r="D174" s="14">
        <f t="shared" si="25"/>
        <v>0</v>
      </c>
      <c r="E174" s="15">
        <f t="shared" si="26"/>
        <v>0</v>
      </c>
      <c r="F174" s="29">
        <f t="shared" si="27"/>
        <v>0</v>
      </c>
      <c r="G174" s="30">
        <f t="shared" si="28"/>
        <v>0</v>
      </c>
      <c r="H174" s="31">
        <f t="shared" si="29"/>
        <v>0</v>
      </c>
      <c r="I174" s="31">
        <f t="shared" si="30"/>
        <v>0</v>
      </c>
      <c r="J174" s="31">
        <f t="shared" si="31"/>
        <v>0</v>
      </c>
      <c r="K174" s="31">
        <f t="shared" si="32"/>
        <v>0</v>
      </c>
      <c r="L174" s="31">
        <f t="shared" si="33"/>
        <v>0</v>
      </c>
      <c r="M174" s="31">
        <f t="shared" si="34"/>
        <v>0</v>
      </c>
      <c r="N174" s="32" t="str">
        <f t="shared" si="35"/>
        <v/>
      </c>
    </row>
    <row r="175" spans="2:14" x14ac:dyDescent="0.25">
      <c r="B175" s="14"/>
      <c r="C175" s="14">
        <f t="shared" si="24"/>
        <v>0</v>
      </c>
      <c r="D175" s="14">
        <f t="shared" si="25"/>
        <v>0</v>
      </c>
      <c r="E175" s="15">
        <f t="shared" si="26"/>
        <v>0</v>
      </c>
      <c r="F175" s="29">
        <f t="shared" si="27"/>
        <v>0</v>
      </c>
      <c r="G175" s="30">
        <f t="shared" si="28"/>
        <v>0</v>
      </c>
      <c r="H175" s="31">
        <f t="shared" si="29"/>
        <v>0</v>
      </c>
      <c r="I175" s="31">
        <f t="shared" si="30"/>
        <v>0</v>
      </c>
      <c r="J175" s="31">
        <f t="shared" si="31"/>
        <v>0</v>
      </c>
      <c r="K175" s="31">
        <f t="shared" si="32"/>
        <v>0</v>
      </c>
      <c r="L175" s="31">
        <f t="shared" si="33"/>
        <v>0</v>
      </c>
      <c r="M175" s="31">
        <f t="shared" si="34"/>
        <v>0</v>
      </c>
      <c r="N175" s="32" t="str">
        <f t="shared" si="35"/>
        <v/>
      </c>
    </row>
    <row r="176" spans="2:14" x14ac:dyDescent="0.25">
      <c r="B176" s="14"/>
      <c r="C176" s="14">
        <f t="shared" si="24"/>
        <v>0</v>
      </c>
      <c r="D176" s="14">
        <f t="shared" si="25"/>
        <v>0</v>
      </c>
      <c r="E176" s="15">
        <f t="shared" si="26"/>
        <v>0</v>
      </c>
      <c r="F176" s="29">
        <f t="shared" si="27"/>
        <v>0</v>
      </c>
      <c r="G176" s="30">
        <f t="shared" si="28"/>
        <v>0</v>
      </c>
      <c r="H176" s="31">
        <f t="shared" si="29"/>
        <v>0</v>
      </c>
      <c r="I176" s="31">
        <f t="shared" si="30"/>
        <v>0</v>
      </c>
      <c r="J176" s="31">
        <f t="shared" si="31"/>
        <v>0</v>
      </c>
      <c r="K176" s="31">
        <f t="shared" si="32"/>
        <v>0</v>
      </c>
      <c r="L176" s="31">
        <f t="shared" si="33"/>
        <v>0</v>
      </c>
      <c r="M176" s="31">
        <f t="shared" si="34"/>
        <v>0</v>
      </c>
      <c r="N176" s="32" t="str">
        <f t="shared" si="35"/>
        <v/>
      </c>
    </row>
    <row r="177" spans="2:14" x14ac:dyDescent="0.25">
      <c r="B177" s="14"/>
      <c r="C177" s="14">
        <f t="shared" si="24"/>
        <v>0</v>
      </c>
      <c r="D177" s="14">
        <f t="shared" si="25"/>
        <v>0</v>
      </c>
      <c r="E177" s="15">
        <f t="shared" si="26"/>
        <v>0</v>
      </c>
      <c r="F177" s="29">
        <f t="shared" si="27"/>
        <v>0</v>
      </c>
      <c r="G177" s="30">
        <f t="shared" si="28"/>
        <v>0</v>
      </c>
      <c r="H177" s="31">
        <f t="shared" si="29"/>
        <v>0</v>
      </c>
      <c r="I177" s="31">
        <f t="shared" si="30"/>
        <v>0</v>
      </c>
      <c r="J177" s="31">
        <f t="shared" si="31"/>
        <v>0</v>
      </c>
      <c r="K177" s="31">
        <f t="shared" si="32"/>
        <v>0</v>
      </c>
      <c r="L177" s="31">
        <f t="shared" si="33"/>
        <v>0</v>
      </c>
      <c r="M177" s="31">
        <f t="shared" si="34"/>
        <v>0</v>
      </c>
      <c r="N177" s="32" t="str">
        <f t="shared" si="35"/>
        <v/>
      </c>
    </row>
    <row r="178" spans="2:14" x14ac:dyDescent="0.25">
      <c r="B178" s="14"/>
      <c r="C178" s="14">
        <f t="shared" si="24"/>
        <v>0</v>
      </c>
      <c r="D178" s="14">
        <f t="shared" si="25"/>
        <v>0</v>
      </c>
      <c r="E178" s="15">
        <f t="shared" si="26"/>
        <v>0</v>
      </c>
      <c r="F178" s="29">
        <f t="shared" si="27"/>
        <v>0</v>
      </c>
      <c r="G178" s="30">
        <f t="shared" si="28"/>
        <v>0</v>
      </c>
      <c r="H178" s="31">
        <f t="shared" si="29"/>
        <v>0</v>
      </c>
      <c r="I178" s="31">
        <f t="shared" si="30"/>
        <v>0</v>
      </c>
      <c r="J178" s="31">
        <f t="shared" si="31"/>
        <v>0</v>
      </c>
      <c r="K178" s="31">
        <f t="shared" si="32"/>
        <v>0</v>
      </c>
      <c r="L178" s="31">
        <f t="shared" si="33"/>
        <v>0</v>
      </c>
      <c r="M178" s="31">
        <f t="shared" si="34"/>
        <v>0</v>
      </c>
      <c r="N178" s="32" t="str">
        <f t="shared" si="35"/>
        <v/>
      </c>
    </row>
    <row r="179" spans="2:14" x14ac:dyDescent="0.25">
      <c r="B179" s="14"/>
      <c r="C179" s="14">
        <f t="shared" si="24"/>
        <v>0</v>
      </c>
      <c r="D179" s="14">
        <f t="shared" si="25"/>
        <v>0</v>
      </c>
      <c r="E179" s="15">
        <f t="shared" si="26"/>
        <v>0</v>
      </c>
      <c r="F179" s="29">
        <f t="shared" si="27"/>
        <v>0</v>
      </c>
      <c r="G179" s="30">
        <f t="shared" si="28"/>
        <v>0</v>
      </c>
      <c r="H179" s="31">
        <f t="shared" si="29"/>
        <v>0</v>
      </c>
      <c r="I179" s="31">
        <f t="shared" si="30"/>
        <v>0</v>
      </c>
      <c r="J179" s="31">
        <f t="shared" si="31"/>
        <v>0</v>
      </c>
      <c r="K179" s="31">
        <f t="shared" si="32"/>
        <v>0</v>
      </c>
      <c r="L179" s="31">
        <f t="shared" si="33"/>
        <v>0</v>
      </c>
      <c r="M179" s="31">
        <f t="shared" si="34"/>
        <v>0</v>
      </c>
      <c r="N179" s="32" t="str">
        <f t="shared" si="35"/>
        <v/>
      </c>
    </row>
    <row r="180" spans="2:14" x14ac:dyDescent="0.25">
      <c r="B180" s="14"/>
      <c r="C180" s="14">
        <f t="shared" si="24"/>
        <v>0</v>
      </c>
      <c r="D180" s="14">
        <f t="shared" si="25"/>
        <v>0</v>
      </c>
      <c r="E180" s="15">
        <f t="shared" si="26"/>
        <v>0</v>
      </c>
      <c r="F180" s="29">
        <f t="shared" si="27"/>
        <v>0</v>
      </c>
      <c r="G180" s="30">
        <f t="shared" si="28"/>
        <v>0</v>
      </c>
      <c r="H180" s="31">
        <f t="shared" si="29"/>
        <v>0</v>
      </c>
      <c r="I180" s="31">
        <f t="shared" si="30"/>
        <v>0</v>
      </c>
      <c r="J180" s="31">
        <f t="shared" si="31"/>
        <v>0</v>
      </c>
      <c r="K180" s="31">
        <f t="shared" si="32"/>
        <v>0</v>
      </c>
      <c r="L180" s="31">
        <f t="shared" si="33"/>
        <v>0</v>
      </c>
      <c r="M180" s="31">
        <f t="shared" si="34"/>
        <v>0</v>
      </c>
      <c r="N180" s="32" t="str">
        <f t="shared" si="35"/>
        <v/>
      </c>
    </row>
    <row r="181" spans="2:14" x14ac:dyDescent="0.25">
      <c r="B181" s="14"/>
      <c r="C181" s="14">
        <f t="shared" si="24"/>
        <v>0</v>
      </c>
      <c r="D181" s="14">
        <f t="shared" si="25"/>
        <v>0</v>
      </c>
      <c r="E181" s="15">
        <f t="shared" si="26"/>
        <v>0</v>
      </c>
      <c r="F181" s="29">
        <f t="shared" si="27"/>
        <v>0</v>
      </c>
      <c r="G181" s="30">
        <f t="shared" si="28"/>
        <v>0</v>
      </c>
      <c r="H181" s="31">
        <f t="shared" si="29"/>
        <v>0</v>
      </c>
      <c r="I181" s="31">
        <f t="shared" si="30"/>
        <v>0</v>
      </c>
      <c r="J181" s="31">
        <f t="shared" si="31"/>
        <v>0</v>
      </c>
      <c r="K181" s="31">
        <f t="shared" si="32"/>
        <v>0</v>
      </c>
      <c r="L181" s="31">
        <f t="shared" si="33"/>
        <v>0</v>
      </c>
      <c r="M181" s="31">
        <f t="shared" si="34"/>
        <v>0</v>
      </c>
      <c r="N181" s="32" t="str">
        <f t="shared" si="35"/>
        <v/>
      </c>
    </row>
    <row r="182" spans="2:14" x14ac:dyDescent="0.25">
      <c r="B182" s="14"/>
      <c r="C182" s="14">
        <f t="shared" si="24"/>
        <v>0</v>
      </c>
      <c r="D182" s="14">
        <f t="shared" si="25"/>
        <v>0</v>
      </c>
      <c r="E182" s="15">
        <f t="shared" si="26"/>
        <v>0</v>
      </c>
      <c r="F182" s="29">
        <f t="shared" si="27"/>
        <v>0</v>
      </c>
      <c r="G182" s="30">
        <f t="shared" si="28"/>
        <v>0</v>
      </c>
      <c r="H182" s="31">
        <f t="shared" si="29"/>
        <v>0</v>
      </c>
      <c r="I182" s="31">
        <f t="shared" si="30"/>
        <v>0</v>
      </c>
      <c r="J182" s="31">
        <f t="shared" si="31"/>
        <v>0</v>
      </c>
      <c r="K182" s="31">
        <f t="shared" si="32"/>
        <v>0</v>
      </c>
      <c r="L182" s="31">
        <f t="shared" si="33"/>
        <v>0</v>
      </c>
      <c r="M182" s="31">
        <f t="shared" si="34"/>
        <v>0</v>
      </c>
      <c r="N182" s="32" t="str">
        <f t="shared" si="35"/>
        <v/>
      </c>
    </row>
    <row r="183" spans="2:14" x14ac:dyDescent="0.25">
      <c r="B183" s="14"/>
      <c r="C183" s="14">
        <f t="shared" si="24"/>
        <v>0</v>
      </c>
      <c r="D183" s="14">
        <f t="shared" si="25"/>
        <v>0</v>
      </c>
      <c r="E183" s="15">
        <f t="shared" si="26"/>
        <v>0</v>
      </c>
      <c r="F183" s="29">
        <f t="shared" si="27"/>
        <v>0</v>
      </c>
      <c r="G183" s="30">
        <f t="shared" si="28"/>
        <v>0</v>
      </c>
      <c r="H183" s="31">
        <f t="shared" si="29"/>
        <v>0</v>
      </c>
      <c r="I183" s="31">
        <f t="shared" si="30"/>
        <v>0</v>
      </c>
      <c r="J183" s="31">
        <f t="shared" si="31"/>
        <v>0</v>
      </c>
      <c r="K183" s="31">
        <f t="shared" si="32"/>
        <v>0</v>
      </c>
      <c r="L183" s="31">
        <f t="shared" si="33"/>
        <v>0</v>
      </c>
      <c r="M183" s="31">
        <f t="shared" si="34"/>
        <v>0</v>
      </c>
      <c r="N183" s="32" t="str">
        <f t="shared" si="35"/>
        <v/>
      </c>
    </row>
    <row r="184" spans="2:14" x14ac:dyDescent="0.25">
      <c r="B184" s="14"/>
      <c r="C184" s="14">
        <f t="shared" si="24"/>
        <v>0</v>
      </c>
      <c r="D184" s="14">
        <f t="shared" si="25"/>
        <v>0</v>
      </c>
      <c r="E184" s="15">
        <f t="shared" si="26"/>
        <v>0</v>
      </c>
      <c r="F184" s="29">
        <f t="shared" si="27"/>
        <v>0</v>
      </c>
      <c r="G184" s="30">
        <f t="shared" si="28"/>
        <v>0</v>
      </c>
      <c r="H184" s="31">
        <f t="shared" si="29"/>
        <v>0</v>
      </c>
      <c r="I184" s="31">
        <f t="shared" si="30"/>
        <v>0</v>
      </c>
      <c r="J184" s="31">
        <f t="shared" si="31"/>
        <v>0</v>
      </c>
      <c r="K184" s="31">
        <f t="shared" si="32"/>
        <v>0</v>
      </c>
      <c r="L184" s="31">
        <f t="shared" si="33"/>
        <v>0</v>
      </c>
      <c r="M184" s="31">
        <f t="shared" si="34"/>
        <v>0</v>
      </c>
      <c r="N184" s="32" t="str">
        <f t="shared" si="35"/>
        <v/>
      </c>
    </row>
    <row r="185" spans="2:14" x14ac:dyDescent="0.25">
      <c r="B185" s="14"/>
      <c r="C185" s="14">
        <f t="shared" si="24"/>
        <v>0</v>
      </c>
      <c r="D185" s="14">
        <f t="shared" si="25"/>
        <v>0</v>
      </c>
      <c r="E185" s="15">
        <f t="shared" si="26"/>
        <v>0</v>
      </c>
      <c r="F185" s="29">
        <f t="shared" si="27"/>
        <v>0</v>
      </c>
      <c r="G185" s="30">
        <f t="shared" si="28"/>
        <v>0</v>
      </c>
      <c r="H185" s="31">
        <f t="shared" si="29"/>
        <v>0</v>
      </c>
      <c r="I185" s="31">
        <f t="shared" si="30"/>
        <v>0</v>
      </c>
      <c r="J185" s="31">
        <f t="shared" si="31"/>
        <v>0</v>
      </c>
      <c r="K185" s="31">
        <f t="shared" si="32"/>
        <v>0</v>
      </c>
      <c r="L185" s="31">
        <f t="shared" si="33"/>
        <v>0</v>
      </c>
      <c r="M185" s="31">
        <f t="shared" si="34"/>
        <v>0</v>
      </c>
      <c r="N185" s="32" t="str">
        <f t="shared" si="35"/>
        <v/>
      </c>
    </row>
    <row r="186" spans="2:14" x14ac:dyDescent="0.25">
      <c r="B186" s="14"/>
      <c r="C186" s="14">
        <f t="shared" si="24"/>
        <v>0</v>
      </c>
      <c r="D186" s="14">
        <f t="shared" si="25"/>
        <v>0</v>
      </c>
      <c r="E186" s="15">
        <f t="shared" si="26"/>
        <v>0</v>
      </c>
      <c r="F186" s="29">
        <f t="shared" si="27"/>
        <v>0</v>
      </c>
      <c r="G186" s="30">
        <f t="shared" si="28"/>
        <v>0</v>
      </c>
      <c r="H186" s="31">
        <f t="shared" si="29"/>
        <v>0</v>
      </c>
      <c r="I186" s="31">
        <f t="shared" si="30"/>
        <v>0</v>
      </c>
      <c r="J186" s="31">
        <f t="shared" si="31"/>
        <v>0</v>
      </c>
      <c r="K186" s="31">
        <f t="shared" si="32"/>
        <v>0</v>
      </c>
      <c r="L186" s="31">
        <f t="shared" si="33"/>
        <v>0</v>
      </c>
      <c r="M186" s="31">
        <f t="shared" si="34"/>
        <v>0</v>
      </c>
      <c r="N186" s="32" t="str">
        <f t="shared" si="35"/>
        <v/>
      </c>
    </row>
    <row r="187" spans="2:14" x14ac:dyDescent="0.25">
      <c r="B187" s="14"/>
      <c r="C187" s="14">
        <f t="shared" si="24"/>
        <v>0</v>
      </c>
      <c r="D187" s="14">
        <f t="shared" si="25"/>
        <v>0</v>
      </c>
      <c r="E187" s="15">
        <f t="shared" si="26"/>
        <v>0</v>
      </c>
      <c r="F187" s="29">
        <f t="shared" si="27"/>
        <v>0</v>
      </c>
      <c r="G187" s="30">
        <f t="shared" si="28"/>
        <v>0</v>
      </c>
      <c r="H187" s="31">
        <f t="shared" si="29"/>
        <v>0</v>
      </c>
      <c r="I187" s="31">
        <f t="shared" si="30"/>
        <v>0</v>
      </c>
      <c r="J187" s="31">
        <f t="shared" si="31"/>
        <v>0</v>
      </c>
      <c r="K187" s="31">
        <f t="shared" si="32"/>
        <v>0</v>
      </c>
      <c r="L187" s="31">
        <f t="shared" si="33"/>
        <v>0</v>
      </c>
      <c r="M187" s="31">
        <f t="shared" si="34"/>
        <v>0</v>
      </c>
      <c r="N187" s="32" t="str">
        <f t="shared" si="35"/>
        <v/>
      </c>
    </row>
    <row r="188" spans="2:14" x14ac:dyDescent="0.25">
      <c r="B188" s="14"/>
      <c r="C188" s="14">
        <f t="shared" si="24"/>
        <v>0</v>
      </c>
      <c r="D188" s="14">
        <f t="shared" si="25"/>
        <v>0</v>
      </c>
      <c r="E188" s="15">
        <f t="shared" si="26"/>
        <v>0</v>
      </c>
      <c r="F188" s="29">
        <f t="shared" si="27"/>
        <v>0</v>
      </c>
      <c r="G188" s="30">
        <f t="shared" si="28"/>
        <v>0</v>
      </c>
      <c r="H188" s="31">
        <f t="shared" si="29"/>
        <v>0</v>
      </c>
      <c r="I188" s="31">
        <f t="shared" si="30"/>
        <v>0</v>
      </c>
      <c r="J188" s="31">
        <f t="shared" si="31"/>
        <v>0</v>
      </c>
      <c r="K188" s="31">
        <f t="shared" si="32"/>
        <v>0</v>
      </c>
      <c r="L188" s="31">
        <f t="shared" si="33"/>
        <v>0</v>
      </c>
      <c r="M188" s="31">
        <f t="shared" si="34"/>
        <v>0</v>
      </c>
      <c r="N188" s="32" t="str">
        <f t="shared" si="35"/>
        <v/>
      </c>
    </row>
    <row r="189" spans="2:14" x14ac:dyDescent="0.25">
      <c r="B189" s="14"/>
      <c r="C189" s="14">
        <f t="shared" si="24"/>
        <v>0</v>
      </c>
      <c r="D189" s="14">
        <f t="shared" si="25"/>
        <v>0</v>
      </c>
      <c r="E189" s="15">
        <f t="shared" si="26"/>
        <v>0</v>
      </c>
      <c r="F189" s="29">
        <f t="shared" si="27"/>
        <v>0</v>
      </c>
      <c r="G189" s="30">
        <f t="shared" si="28"/>
        <v>0</v>
      </c>
      <c r="H189" s="31">
        <f t="shared" si="29"/>
        <v>0</v>
      </c>
      <c r="I189" s="31">
        <f t="shared" si="30"/>
        <v>0</v>
      </c>
      <c r="J189" s="31">
        <f t="shared" si="31"/>
        <v>0</v>
      </c>
      <c r="K189" s="31">
        <f t="shared" si="32"/>
        <v>0</v>
      </c>
      <c r="L189" s="31">
        <f t="shared" si="33"/>
        <v>0</v>
      </c>
      <c r="M189" s="31">
        <f t="shared" si="34"/>
        <v>0</v>
      </c>
      <c r="N189" s="32" t="str">
        <f t="shared" si="35"/>
        <v/>
      </c>
    </row>
    <row r="190" spans="2:14" x14ac:dyDescent="0.25">
      <c r="B190" s="14"/>
      <c r="C190" s="14">
        <f t="shared" si="24"/>
        <v>0</v>
      </c>
      <c r="D190" s="14">
        <f t="shared" si="25"/>
        <v>0</v>
      </c>
      <c r="E190" s="15">
        <f t="shared" si="26"/>
        <v>0</v>
      </c>
      <c r="F190" s="29">
        <f t="shared" si="27"/>
        <v>0</v>
      </c>
      <c r="G190" s="30">
        <f t="shared" si="28"/>
        <v>0</v>
      </c>
      <c r="H190" s="31">
        <f t="shared" si="29"/>
        <v>0</v>
      </c>
      <c r="I190" s="31">
        <f t="shared" si="30"/>
        <v>0</v>
      </c>
      <c r="J190" s="31">
        <f t="shared" si="31"/>
        <v>0</v>
      </c>
      <c r="K190" s="31">
        <f t="shared" si="32"/>
        <v>0</v>
      </c>
      <c r="L190" s="31">
        <f t="shared" si="33"/>
        <v>0</v>
      </c>
      <c r="M190" s="31">
        <f t="shared" si="34"/>
        <v>0</v>
      </c>
      <c r="N190" s="32" t="str">
        <f t="shared" si="35"/>
        <v/>
      </c>
    </row>
    <row r="191" spans="2:14" x14ac:dyDescent="0.25">
      <c r="B191" s="14"/>
      <c r="C191" s="14">
        <f t="shared" si="24"/>
        <v>0</v>
      </c>
      <c r="D191" s="14">
        <f t="shared" si="25"/>
        <v>0</v>
      </c>
      <c r="E191" s="15">
        <f t="shared" si="26"/>
        <v>0</v>
      </c>
      <c r="F191" s="29">
        <f t="shared" si="27"/>
        <v>0</v>
      </c>
      <c r="G191" s="30">
        <f t="shared" si="28"/>
        <v>0</v>
      </c>
      <c r="H191" s="31">
        <f t="shared" si="29"/>
        <v>0</v>
      </c>
      <c r="I191" s="31">
        <f t="shared" si="30"/>
        <v>0</v>
      </c>
      <c r="J191" s="31">
        <f t="shared" si="31"/>
        <v>0</v>
      </c>
      <c r="K191" s="31">
        <f t="shared" si="32"/>
        <v>0</v>
      </c>
      <c r="L191" s="31">
        <f t="shared" si="33"/>
        <v>0</v>
      </c>
      <c r="M191" s="31">
        <f t="shared" si="34"/>
        <v>0</v>
      </c>
      <c r="N191" s="32" t="str">
        <f t="shared" si="35"/>
        <v/>
      </c>
    </row>
    <row r="192" spans="2:14" x14ac:dyDescent="0.25">
      <c r="B192" s="14"/>
      <c r="C192" s="14">
        <f t="shared" si="24"/>
        <v>0</v>
      </c>
      <c r="D192" s="14">
        <f t="shared" si="25"/>
        <v>0</v>
      </c>
      <c r="E192" s="15">
        <f t="shared" si="26"/>
        <v>0</v>
      </c>
      <c r="F192" s="29">
        <f t="shared" si="27"/>
        <v>0</v>
      </c>
      <c r="G192" s="30">
        <f t="shared" si="28"/>
        <v>0</v>
      </c>
      <c r="H192" s="31">
        <f t="shared" si="29"/>
        <v>0</v>
      </c>
      <c r="I192" s="31">
        <f t="shared" si="30"/>
        <v>0</v>
      </c>
      <c r="J192" s="31">
        <f t="shared" si="31"/>
        <v>0</v>
      </c>
      <c r="K192" s="31">
        <f t="shared" si="32"/>
        <v>0</v>
      </c>
      <c r="L192" s="31">
        <f t="shared" si="33"/>
        <v>0</v>
      </c>
      <c r="M192" s="31">
        <f t="shared" si="34"/>
        <v>0</v>
      </c>
      <c r="N192" s="32" t="str">
        <f t="shared" si="35"/>
        <v/>
      </c>
    </row>
    <row r="193" spans="2:14" x14ac:dyDescent="0.25">
      <c r="B193" s="14"/>
      <c r="C193" s="14">
        <f t="shared" si="24"/>
        <v>0</v>
      </c>
      <c r="D193" s="14">
        <f t="shared" si="25"/>
        <v>0</v>
      </c>
      <c r="E193" s="15">
        <f t="shared" si="26"/>
        <v>0</v>
      </c>
      <c r="F193" s="29">
        <f t="shared" si="27"/>
        <v>0</v>
      </c>
      <c r="G193" s="30">
        <f t="shared" si="28"/>
        <v>0</v>
      </c>
      <c r="H193" s="31">
        <f t="shared" si="29"/>
        <v>0</v>
      </c>
      <c r="I193" s="31">
        <f t="shared" si="30"/>
        <v>0</v>
      </c>
      <c r="J193" s="31">
        <f t="shared" si="31"/>
        <v>0</v>
      </c>
      <c r="K193" s="31">
        <f t="shared" si="32"/>
        <v>0</v>
      </c>
      <c r="L193" s="31">
        <f t="shared" si="33"/>
        <v>0</v>
      </c>
      <c r="M193" s="31">
        <f t="shared" si="34"/>
        <v>0</v>
      </c>
      <c r="N193" s="32" t="str">
        <f t="shared" si="35"/>
        <v/>
      </c>
    </row>
    <row r="194" spans="2:14" x14ac:dyDescent="0.25">
      <c r="B194" s="14"/>
      <c r="C194" s="14">
        <f t="shared" si="24"/>
        <v>0</v>
      </c>
      <c r="D194" s="14">
        <f t="shared" si="25"/>
        <v>0</v>
      </c>
      <c r="E194" s="15">
        <f t="shared" si="26"/>
        <v>0</v>
      </c>
      <c r="F194" s="29">
        <f t="shared" si="27"/>
        <v>0</v>
      </c>
      <c r="G194" s="30">
        <f t="shared" si="28"/>
        <v>0</v>
      </c>
      <c r="H194" s="31">
        <f t="shared" si="29"/>
        <v>0</v>
      </c>
      <c r="I194" s="31">
        <f t="shared" si="30"/>
        <v>0</v>
      </c>
      <c r="J194" s="31">
        <f t="shared" si="31"/>
        <v>0</v>
      </c>
      <c r="K194" s="31">
        <f t="shared" si="32"/>
        <v>0</v>
      </c>
      <c r="L194" s="31">
        <f t="shared" si="33"/>
        <v>0</v>
      </c>
      <c r="M194" s="31">
        <f t="shared" si="34"/>
        <v>0</v>
      </c>
      <c r="N194" s="32" t="str">
        <f t="shared" si="35"/>
        <v/>
      </c>
    </row>
    <row r="195" spans="2:14" x14ac:dyDescent="0.25">
      <c r="B195" s="14"/>
      <c r="C195" s="14">
        <f t="shared" si="24"/>
        <v>0</v>
      </c>
      <c r="D195" s="14">
        <f t="shared" si="25"/>
        <v>0</v>
      </c>
      <c r="E195" s="15">
        <f t="shared" si="26"/>
        <v>0</v>
      </c>
      <c r="F195" s="29">
        <f t="shared" si="27"/>
        <v>0</v>
      </c>
      <c r="G195" s="30">
        <f t="shared" si="28"/>
        <v>0</v>
      </c>
      <c r="H195" s="31">
        <f t="shared" si="29"/>
        <v>0</v>
      </c>
      <c r="I195" s="31">
        <f t="shared" si="30"/>
        <v>0</v>
      </c>
      <c r="J195" s="31">
        <f t="shared" si="31"/>
        <v>0</v>
      </c>
      <c r="K195" s="31">
        <f t="shared" si="32"/>
        <v>0</v>
      </c>
      <c r="L195" s="31">
        <f t="shared" si="33"/>
        <v>0</v>
      </c>
      <c r="M195" s="31">
        <f t="shared" si="34"/>
        <v>0</v>
      </c>
      <c r="N195" s="32" t="str">
        <f t="shared" si="35"/>
        <v/>
      </c>
    </row>
    <row r="196" spans="2:14" x14ac:dyDescent="0.25">
      <c r="B196" s="14"/>
      <c r="C196" s="14">
        <f t="shared" si="24"/>
        <v>0</v>
      </c>
      <c r="D196" s="14">
        <f t="shared" si="25"/>
        <v>0</v>
      </c>
      <c r="E196" s="15">
        <f t="shared" si="26"/>
        <v>0</v>
      </c>
      <c r="F196" s="29">
        <f t="shared" si="27"/>
        <v>0</v>
      </c>
      <c r="G196" s="30">
        <f t="shared" si="28"/>
        <v>0</v>
      </c>
      <c r="H196" s="31">
        <f t="shared" si="29"/>
        <v>0</v>
      </c>
      <c r="I196" s="31">
        <f t="shared" si="30"/>
        <v>0</v>
      </c>
      <c r="J196" s="31">
        <f t="shared" si="31"/>
        <v>0</v>
      </c>
      <c r="K196" s="31">
        <f t="shared" si="32"/>
        <v>0</v>
      </c>
      <c r="L196" s="31">
        <f t="shared" si="33"/>
        <v>0</v>
      </c>
      <c r="M196" s="31">
        <f t="shared" si="34"/>
        <v>0</v>
      </c>
      <c r="N196" s="32" t="str">
        <f t="shared" si="35"/>
        <v/>
      </c>
    </row>
    <row r="197" spans="2:14" x14ac:dyDescent="0.25">
      <c r="B197" s="14"/>
      <c r="C197" s="14">
        <f t="shared" ref="C197:C260" si="36">Y197</f>
        <v>0</v>
      </c>
      <c r="D197" s="14">
        <f t="shared" ref="D197:D260" si="37">V197</f>
        <v>0</v>
      </c>
      <c r="E197" s="15">
        <f t="shared" ref="E197:E260" si="38">W197</f>
        <v>0</v>
      </c>
      <c r="F197" s="29">
        <f t="shared" ref="F197:F260" si="39">X197</f>
        <v>0</v>
      </c>
      <c r="G197" s="30">
        <f t="shared" si="28"/>
        <v>0</v>
      </c>
      <c r="H197" s="31">
        <f t="shared" si="29"/>
        <v>0</v>
      </c>
      <c r="I197" s="31">
        <f t="shared" si="30"/>
        <v>0</v>
      </c>
      <c r="J197" s="31">
        <f t="shared" si="31"/>
        <v>0</v>
      </c>
      <c r="K197" s="31">
        <f t="shared" si="32"/>
        <v>0</v>
      </c>
      <c r="L197" s="31">
        <f t="shared" si="33"/>
        <v>0</v>
      </c>
      <c r="M197" s="31">
        <f t="shared" si="34"/>
        <v>0</v>
      </c>
      <c r="N197" s="32" t="str">
        <f t="shared" si="35"/>
        <v/>
      </c>
    </row>
    <row r="198" spans="2:14" x14ac:dyDescent="0.25">
      <c r="B198" s="14"/>
      <c r="C198" s="14">
        <f t="shared" si="36"/>
        <v>0</v>
      </c>
      <c r="D198" s="14">
        <f t="shared" si="37"/>
        <v>0</v>
      </c>
      <c r="E198" s="15">
        <f t="shared" si="38"/>
        <v>0</v>
      </c>
      <c r="F198" s="29">
        <f t="shared" si="39"/>
        <v>0</v>
      </c>
      <c r="G198" s="30">
        <f t="shared" ref="G198:G261" si="40">AZ198/10000</f>
        <v>0</v>
      </c>
      <c r="H198" s="31">
        <f t="shared" ref="H198:H261" si="41">Z198</f>
        <v>0</v>
      </c>
      <c r="I198" s="31">
        <f t="shared" ref="I198:I261" si="42">AA198</f>
        <v>0</v>
      </c>
      <c r="J198" s="31">
        <f t="shared" ref="J198:J261" si="43">AB198</f>
        <v>0</v>
      </c>
      <c r="K198" s="31">
        <f t="shared" ref="K198:K261" si="44">AC198</f>
        <v>0</v>
      </c>
      <c r="L198" s="31">
        <f t="shared" ref="L198:L261" si="45">AD198</f>
        <v>0</v>
      </c>
      <c r="M198" s="31">
        <f t="shared" ref="M198:M261" si="46">AE198</f>
        <v>0</v>
      </c>
      <c r="N198" s="32" t="str">
        <f t="shared" ref="N198:N261" si="47">IF(AX198="","",AS198)</f>
        <v/>
      </c>
    </row>
    <row r="199" spans="2:14" x14ac:dyDescent="0.25">
      <c r="B199" s="14"/>
      <c r="C199" s="14">
        <f t="shared" si="36"/>
        <v>0</v>
      </c>
      <c r="D199" s="14">
        <f t="shared" si="37"/>
        <v>0</v>
      </c>
      <c r="E199" s="15">
        <f t="shared" si="38"/>
        <v>0</v>
      </c>
      <c r="F199" s="29">
        <f t="shared" si="39"/>
        <v>0</v>
      </c>
      <c r="G199" s="30">
        <f t="shared" si="40"/>
        <v>0</v>
      </c>
      <c r="H199" s="31">
        <f t="shared" si="41"/>
        <v>0</v>
      </c>
      <c r="I199" s="31">
        <f t="shared" si="42"/>
        <v>0</v>
      </c>
      <c r="J199" s="31">
        <f t="shared" si="43"/>
        <v>0</v>
      </c>
      <c r="K199" s="31">
        <f t="shared" si="44"/>
        <v>0</v>
      </c>
      <c r="L199" s="31">
        <f t="shared" si="45"/>
        <v>0</v>
      </c>
      <c r="M199" s="31">
        <f t="shared" si="46"/>
        <v>0</v>
      </c>
      <c r="N199" s="32" t="str">
        <f t="shared" si="47"/>
        <v/>
      </c>
    </row>
    <row r="200" spans="2:14" x14ac:dyDescent="0.25">
      <c r="B200" s="14"/>
      <c r="C200" s="14">
        <f t="shared" si="36"/>
        <v>0</v>
      </c>
      <c r="D200" s="14">
        <f t="shared" si="37"/>
        <v>0</v>
      </c>
      <c r="E200" s="15">
        <f t="shared" si="38"/>
        <v>0</v>
      </c>
      <c r="F200" s="29">
        <f t="shared" si="39"/>
        <v>0</v>
      </c>
      <c r="G200" s="30">
        <f t="shared" si="40"/>
        <v>0</v>
      </c>
      <c r="H200" s="31">
        <f t="shared" si="41"/>
        <v>0</v>
      </c>
      <c r="I200" s="31">
        <f t="shared" si="42"/>
        <v>0</v>
      </c>
      <c r="J200" s="31">
        <f t="shared" si="43"/>
        <v>0</v>
      </c>
      <c r="K200" s="31">
        <f t="shared" si="44"/>
        <v>0</v>
      </c>
      <c r="L200" s="31">
        <f t="shared" si="45"/>
        <v>0</v>
      </c>
      <c r="M200" s="31">
        <f t="shared" si="46"/>
        <v>0</v>
      </c>
      <c r="N200" s="32" t="str">
        <f t="shared" si="47"/>
        <v/>
      </c>
    </row>
    <row r="201" spans="2:14" x14ac:dyDescent="0.25">
      <c r="B201" s="14"/>
      <c r="C201" s="14">
        <f t="shared" si="36"/>
        <v>0</v>
      </c>
      <c r="D201" s="14">
        <f t="shared" si="37"/>
        <v>0</v>
      </c>
      <c r="E201" s="15">
        <f t="shared" si="38"/>
        <v>0</v>
      </c>
      <c r="F201" s="29">
        <f t="shared" si="39"/>
        <v>0</v>
      </c>
      <c r="G201" s="30">
        <f t="shared" si="40"/>
        <v>0</v>
      </c>
      <c r="H201" s="31">
        <f t="shared" si="41"/>
        <v>0</v>
      </c>
      <c r="I201" s="31">
        <f t="shared" si="42"/>
        <v>0</v>
      </c>
      <c r="J201" s="31">
        <f t="shared" si="43"/>
        <v>0</v>
      </c>
      <c r="K201" s="31">
        <f t="shared" si="44"/>
        <v>0</v>
      </c>
      <c r="L201" s="31">
        <f t="shared" si="45"/>
        <v>0</v>
      </c>
      <c r="M201" s="31">
        <f t="shared" si="46"/>
        <v>0</v>
      </c>
      <c r="N201" s="32" t="str">
        <f t="shared" si="47"/>
        <v/>
      </c>
    </row>
    <row r="202" spans="2:14" x14ac:dyDescent="0.25">
      <c r="B202" s="14"/>
      <c r="C202" s="14">
        <f t="shared" si="36"/>
        <v>0</v>
      </c>
      <c r="D202" s="14">
        <f t="shared" si="37"/>
        <v>0</v>
      </c>
      <c r="E202" s="15">
        <f t="shared" si="38"/>
        <v>0</v>
      </c>
      <c r="F202" s="29">
        <f t="shared" si="39"/>
        <v>0</v>
      </c>
      <c r="G202" s="30">
        <f t="shared" si="40"/>
        <v>0</v>
      </c>
      <c r="H202" s="31">
        <f t="shared" si="41"/>
        <v>0</v>
      </c>
      <c r="I202" s="31">
        <f t="shared" si="42"/>
        <v>0</v>
      </c>
      <c r="J202" s="31">
        <f t="shared" si="43"/>
        <v>0</v>
      </c>
      <c r="K202" s="31">
        <f t="shared" si="44"/>
        <v>0</v>
      </c>
      <c r="L202" s="31">
        <f t="shared" si="45"/>
        <v>0</v>
      </c>
      <c r="M202" s="31">
        <f t="shared" si="46"/>
        <v>0</v>
      </c>
      <c r="N202" s="32" t="str">
        <f t="shared" si="47"/>
        <v/>
      </c>
    </row>
    <row r="203" spans="2:14" x14ac:dyDescent="0.25">
      <c r="B203" s="14"/>
      <c r="C203" s="14">
        <f t="shared" si="36"/>
        <v>0</v>
      </c>
      <c r="D203" s="14">
        <f t="shared" si="37"/>
        <v>0</v>
      </c>
      <c r="E203" s="15">
        <f t="shared" si="38"/>
        <v>0</v>
      </c>
      <c r="F203" s="29">
        <f t="shared" si="39"/>
        <v>0</v>
      </c>
      <c r="G203" s="30">
        <f t="shared" si="40"/>
        <v>0</v>
      </c>
      <c r="H203" s="31">
        <f t="shared" si="41"/>
        <v>0</v>
      </c>
      <c r="I203" s="31">
        <f t="shared" si="42"/>
        <v>0</v>
      </c>
      <c r="J203" s="31">
        <f t="shared" si="43"/>
        <v>0</v>
      </c>
      <c r="K203" s="31">
        <f t="shared" si="44"/>
        <v>0</v>
      </c>
      <c r="L203" s="31">
        <f t="shared" si="45"/>
        <v>0</v>
      </c>
      <c r="M203" s="31">
        <f t="shared" si="46"/>
        <v>0</v>
      </c>
      <c r="N203" s="32" t="str">
        <f t="shared" si="47"/>
        <v/>
      </c>
    </row>
    <row r="204" spans="2:14" x14ac:dyDescent="0.25">
      <c r="B204" s="14"/>
      <c r="C204" s="14">
        <f t="shared" si="36"/>
        <v>0</v>
      </c>
      <c r="D204" s="14">
        <f t="shared" si="37"/>
        <v>0</v>
      </c>
      <c r="E204" s="15">
        <f t="shared" si="38"/>
        <v>0</v>
      </c>
      <c r="F204" s="29">
        <f t="shared" si="39"/>
        <v>0</v>
      </c>
      <c r="G204" s="30">
        <f t="shared" si="40"/>
        <v>0</v>
      </c>
      <c r="H204" s="31">
        <f t="shared" si="41"/>
        <v>0</v>
      </c>
      <c r="I204" s="31">
        <f t="shared" si="42"/>
        <v>0</v>
      </c>
      <c r="J204" s="31">
        <f t="shared" si="43"/>
        <v>0</v>
      </c>
      <c r="K204" s="31">
        <f t="shared" si="44"/>
        <v>0</v>
      </c>
      <c r="L204" s="31">
        <f t="shared" si="45"/>
        <v>0</v>
      </c>
      <c r="M204" s="31">
        <f t="shared" si="46"/>
        <v>0</v>
      </c>
      <c r="N204" s="32" t="str">
        <f t="shared" si="47"/>
        <v/>
      </c>
    </row>
    <row r="205" spans="2:14" x14ac:dyDescent="0.25">
      <c r="B205" s="14"/>
      <c r="C205" s="14">
        <f t="shared" si="36"/>
        <v>0</v>
      </c>
      <c r="D205" s="14">
        <f t="shared" si="37"/>
        <v>0</v>
      </c>
      <c r="E205" s="15">
        <f t="shared" si="38"/>
        <v>0</v>
      </c>
      <c r="F205" s="29">
        <f t="shared" si="39"/>
        <v>0</v>
      </c>
      <c r="G205" s="30">
        <f t="shared" si="40"/>
        <v>0</v>
      </c>
      <c r="H205" s="31">
        <f t="shared" si="41"/>
        <v>0</v>
      </c>
      <c r="I205" s="31">
        <f t="shared" si="42"/>
        <v>0</v>
      </c>
      <c r="J205" s="31">
        <f t="shared" si="43"/>
        <v>0</v>
      </c>
      <c r="K205" s="31">
        <f t="shared" si="44"/>
        <v>0</v>
      </c>
      <c r="L205" s="31">
        <f t="shared" si="45"/>
        <v>0</v>
      </c>
      <c r="M205" s="31">
        <f t="shared" si="46"/>
        <v>0</v>
      </c>
      <c r="N205" s="32" t="str">
        <f t="shared" si="47"/>
        <v/>
      </c>
    </row>
    <row r="206" spans="2:14" x14ac:dyDescent="0.25">
      <c r="B206" s="14"/>
      <c r="C206" s="14">
        <f t="shared" si="36"/>
        <v>0</v>
      </c>
      <c r="D206" s="14">
        <f t="shared" si="37"/>
        <v>0</v>
      </c>
      <c r="E206" s="15">
        <f t="shared" si="38"/>
        <v>0</v>
      </c>
      <c r="F206" s="29">
        <f t="shared" si="39"/>
        <v>0</v>
      </c>
      <c r="G206" s="30">
        <f t="shared" si="40"/>
        <v>0</v>
      </c>
      <c r="H206" s="31">
        <f t="shared" si="41"/>
        <v>0</v>
      </c>
      <c r="I206" s="31">
        <f t="shared" si="42"/>
        <v>0</v>
      </c>
      <c r="J206" s="31">
        <f t="shared" si="43"/>
        <v>0</v>
      </c>
      <c r="K206" s="31">
        <f t="shared" si="44"/>
        <v>0</v>
      </c>
      <c r="L206" s="31">
        <f t="shared" si="45"/>
        <v>0</v>
      </c>
      <c r="M206" s="31">
        <f t="shared" si="46"/>
        <v>0</v>
      </c>
      <c r="N206" s="32" t="str">
        <f t="shared" si="47"/>
        <v/>
      </c>
    </row>
    <row r="207" spans="2:14" x14ac:dyDescent="0.25">
      <c r="B207" s="14"/>
      <c r="C207" s="14">
        <f t="shared" si="36"/>
        <v>0</v>
      </c>
      <c r="D207" s="14">
        <f t="shared" si="37"/>
        <v>0</v>
      </c>
      <c r="E207" s="15">
        <f t="shared" si="38"/>
        <v>0</v>
      </c>
      <c r="F207" s="29">
        <f t="shared" si="39"/>
        <v>0</v>
      </c>
      <c r="G207" s="30">
        <f t="shared" si="40"/>
        <v>0</v>
      </c>
      <c r="H207" s="31">
        <f t="shared" si="41"/>
        <v>0</v>
      </c>
      <c r="I207" s="31">
        <f t="shared" si="42"/>
        <v>0</v>
      </c>
      <c r="J207" s="31">
        <f t="shared" si="43"/>
        <v>0</v>
      </c>
      <c r="K207" s="31">
        <f t="shared" si="44"/>
        <v>0</v>
      </c>
      <c r="L207" s="31">
        <f t="shared" si="45"/>
        <v>0</v>
      </c>
      <c r="M207" s="31">
        <f t="shared" si="46"/>
        <v>0</v>
      </c>
      <c r="N207" s="32" t="str">
        <f t="shared" si="47"/>
        <v/>
      </c>
    </row>
    <row r="208" spans="2:14" x14ac:dyDescent="0.25">
      <c r="B208" s="14"/>
      <c r="C208" s="14">
        <f t="shared" si="36"/>
        <v>0</v>
      </c>
      <c r="D208" s="14">
        <f t="shared" si="37"/>
        <v>0</v>
      </c>
      <c r="E208" s="15">
        <f t="shared" si="38"/>
        <v>0</v>
      </c>
      <c r="F208" s="29">
        <f t="shared" si="39"/>
        <v>0</v>
      </c>
      <c r="G208" s="30">
        <f t="shared" si="40"/>
        <v>0</v>
      </c>
      <c r="H208" s="31">
        <f t="shared" si="41"/>
        <v>0</v>
      </c>
      <c r="I208" s="31">
        <f t="shared" si="42"/>
        <v>0</v>
      </c>
      <c r="J208" s="31">
        <f t="shared" si="43"/>
        <v>0</v>
      </c>
      <c r="K208" s="31">
        <f t="shared" si="44"/>
        <v>0</v>
      </c>
      <c r="L208" s="31">
        <f t="shared" si="45"/>
        <v>0</v>
      </c>
      <c r="M208" s="31">
        <f t="shared" si="46"/>
        <v>0</v>
      </c>
      <c r="N208" s="32" t="str">
        <f t="shared" si="47"/>
        <v/>
      </c>
    </row>
    <row r="209" spans="2:14" x14ac:dyDescent="0.25">
      <c r="B209" s="14"/>
      <c r="C209" s="14">
        <f t="shared" si="36"/>
        <v>0</v>
      </c>
      <c r="D209" s="14">
        <f t="shared" si="37"/>
        <v>0</v>
      </c>
      <c r="E209" s="15">
        <f t="shared" si="38"/>
        <v>0</v>
      </c>
      <c r="F209" s="29">
        <f t="shared" si="39"/>
        <v>0</v>
      </c>
      <c r="G209" s="30">
        <f t="shared" si="40"/>
        <v>0</v>
      </c>
      <c r="H209" s="31">
        <f t="shared" si="41"/>
        <v>0</v>
      </c>
      <c r="I209" s="31">
        <f t="shared" si="42"/>
        <v>0</v>
      </c>
      <c r="J209" s="31">
        <f t="shared" si="43"/>
        <v>0</v>
      </c>
      <c r="K209" s="31">
        <f t="shared" si="44"/>
        <v>0</v>
      </c>
      <c r="L209" s="31">
        <f t="shared" si="45"/>
        <v>0</v>
      </c>
      <c r="M209" s="31">
        <f t="shared" si="46"/>
        <v>0</v>
      </c>
      <c r="N209" s="32" t="str">
        <f t="shared" si="47"/>
        <v/>
      </c>
    </row>
    <row r="210" spans="2:14" x14ac:dyDescent="0.25">
      <c r="B210" s="14"/>
      <c r="C210" s="14">
        <f t="shared" si="36"/>
        <v>0</v>
      </c>
      <c r="D210" s="14">
        <f t="shared" si="37"/>
        <v>0</v>
      </c>
      <c r="E210" s="15">
        <f t="shared" si="38"/>
        <v>0</v>
      </c>
      <c r="F210" s="29">
        <f t="shared" si="39"/>
        <v>0</v>
      </c>
      <c r="G210" s="30">
        <f t="shared" si="40"/>
        <v>0</v>
      </c>
      <c r="H210" s="31">
        <f t="shared" si="41"/>
        <v>0</v>
      </c>
      <c r="I210" s="31">
        <f t="shared" si="42"/>
        <v>0</v>
      </c>
      <c r="J210" s="31">
        <f t="shared" si="43"/>
        <v>0</v>
      </c>
      <c r="K210" s="31">
        <f t="shared" si="44"/>
        <v>0</v>
      </c>
      <c r="L210" s="31">
        <f t="shared" si="45"/>
        <v>0</v>
      </c>
      <c r="M210" s="31">
        <f t="shared" si="46"/>
        <v>0</v>
      </c>
      <c r="N210" s="32" t="str">
        <f t="shared" si="47"/>
        <v/>
      </c>
    </row>
    <row r="211" spans="2:14" x14ac:dyDescent="0.25">
      <c r="B211" s="14"/>
      <c r="C211" s="14">
        <f t="shared" si="36"/>
        <v>0</v>
      </c>
      <c r="D211" s="14">
        <f t="shared" si="37"/>
        <v>0</v>
      </c>
      <c r="E211" s="15">
        <f t="shared" si="38"/>
        <v>0</v>
      </c>
      <c r="F211" s="29">
        <f t="shared" si="39"/>
        <v>0</v>
      </c>
      <c r="G211" s="30">
        <f t="shared" si="40"/>
        <v>0</v>
      </c>
      <c r="H211" s="31">
        <f t="shared" si="41"/>
        <v>0</v>
      </c>
      <c r="I211" s="31">
        <f t="shared" si="42"/>
        <v>0</v>
      </c>
      <c r="J211" s="31">
        <f t="shared" si="43"/>
        <v>0</v>
      </c>
      <c r="K211" s="31">
        <f t="shared" si="44"/>
        <v>0</v>
      </c>
      <c r="L211" s="31">
        <f t="shared" si="45"/>
        <v>0</v>
      </c>
      <c r="M211" s="31">
        <f t="shared" si="46"/>
        <v>0</v>
      </c>
      <c r="N211" s="32" t="str">
        <f t="shared" si="47"/>
        <v/>
      </c>
    </row>
    <row r="212" spans="2:14" x14ac:dyDescent="0.25">
      <c r="B212" s="14"/>
      <c r="C212" s="14">
        <f t="shared" si="36"/>
        <v>0</v>
      </c>
      <c r="D212" s="14">
        <f t="shared" si="37"/>
        <v>0</v>
      </c>
      <c r="E212" s="15">
        <f t="shared" si="38"/>
        <v>0</v>
      </c>
      <c r="F212" s="29">
        <f t="shared" si="39"/>
        <v>0</v>
      </c>
      <c r="G212" s="30">
        <f t="shared" si="40"/>
        <v>0</v>
      </c>
      <c r="H212" s="31">
        <f t="shared" si="41"/>
        <v>0</v>
      </c>
      <c r="I212" s="31">
        <f t="shared" si="42"/>
        <v>0</v>
      </c>
      <c r="J212" s="31">
        <f t="shared" si="43"/>
        <v>0</v>
      </c>
      <c r="K212" s="31">
        <f t="shared" si="44"/>
        <v>0</v>
      </c>
      <c r="L212" s="31">
        <f t="shared" si="45"/>
        <v>0</v>
      </c>
      <c r="M212" s="31">
        <f t="shared" si="46"/>
        <v>0</v>
      </c>
      <c r="N212" s="32" t="str">
        <f t="shared" si="47"/>
        <v/>
      </c>
    </row>
    <row r="213" spans="2:14" x14ac:dyDescent="0.25">
      <c r="B213" s="14"/>
      <c r="C213" s="14">
        <f t="shared" si="36"/>
        <v>0</v>
      </c>
      <c r="D213" s="14">
        <f t="shared" si="37"/>
        <v>0</v>
      </c>
      <c r="E213" s="15">
        <f t="shared" si="38"/>
        <v>0</v>
      </c>
      <c r="F213" s="29">
        <f t="shared" si="39"/>
        <v>0</v>
      </c>
      <c r="G213" s="30">
        <f t="shared" si="40"/>
        <v>0</v>
      </c>
      <c r="H213" s="31">
        <f t="shared" si="41"/>
        <v>0</v>
      </c>
      <c r="I213" s="31">
        <f t="shared" si="42"/>
        <v>0</v>
      </c>
      <c r="J213" s="31">
        <f t="shared" si="43"/>
        <v>0</v>
      </c>
      <c r="K213" s="31">
        <f t="shared" si="44"/>
        <v>0</v>
      </c>
      <c r="L213" s="31">
        <f t="shared" si="45"/>
        <v>0</v>
      </c>
      <c r="M213" s="31">
        <f t="shared" si="46"/>
        <v>0</v>
      </c>
      <c r="N213" s="32" t="str">
        <f t="shared" si="47"/>
        <v/>
      </c>
    </row>
    <row r="214" spans="2:14" x14ac:dyDescent="0.25">
      <c r="B214" s="14"/>
      <c r="C214" s="14">
        <f t="shared" si="36"/>
        <v>0</v>
      </c>
      <c r="D214" s="14">
        <f t="shared" si="37"/>
        <v>0</v>
      </c>
      <c r="E214" s="15">
        <f t="shared" si="38"/>
        <v>0</v>
      </c>
      <c r="F214" s="29">
        <f t="shared" si="39"/>
        <v>0</v>
      </c>
      <c r="G214" s="30">
        <f t="shared" si="40"/>
        <v>0</v>
      </c>
      <c r="H214" s="31">
        <f t="shared" si="41"/>
        <v>0</v>
      </c>
      <c r="I214" s="31">
        <f t="shared" si="42"/>
        <v>0</v>
      </c>
      <c r="J214" s="31">
        <f t="shared" si="43"/>
        <v>0</v>
      </c>
      <c r="K214" s="31">
        <f t="shared" si="44"/>
        <v>0</v>
      </c>
      <c r="L214" s="31">
        <f t="shared" si="45"/>
        <v>0</v>
      </c>
      <c r="M214" s="31">
        <f t="shared" si="46"/>
        <v>0</v>
      </c>
      <c r="N214" s="32" t="str">
        <f t="shared" si="47"/>
        <v/>
      </c>
    </row>
    <row r="215" spans="2:14" x14ac:dyDescent="0.25">
      <c r="B215" s="14"/>
      <c r="C215" s="14">
        <f t="shared" si="36"/>
        <v>0</v>
      </c>
      <c r="D215" s="14">
        <f t="shared" si="37"/>
        <v>0</v>
      </c>
      <c r="E215" s="15">
        <f t="shared" si="38"/>
        <v>0</v>
      </c>
      <c r="F215" s="29">
        <f t="shared" si="39"/>
        <v>0</v>
      </c>
      <c r="G215" s="30">
        <f t="shared" si="40"/>
        <v>0</v>
      </c>
      <c r="H215" s="31">
        <f t="shared" si="41"/>
        <v>0</v>
      </c>
      <c r="I215" s="31">
        <f t="shared" si="42"/>
        <v>0</v>
      </c>
      <c r="J215" s="31">
        <f t="shared" si="43"/>
        <v>0</v>
      </c>
      <c r="K215" s="31">
        <f t="shared" si="44"/>
        <v>0</v>
      </c>
      <c r="L215" s="31">
        <f t="shared" si="45"/>
        <v>0</v>
      </c>
      <c r="M215" s="31">
        <f t="shared" si="46"/>
        <v>0</v>
      </c>
      <c r="N215" s="32" t="str">
        <f t="shared" si="47"/>
        <v/>
      </c>
    </row>
    <row r="216" spans="2:14" x14ac:dyDescent="0.25">
      <c r="B216" s="14"/>
      <c r="C216" s="14">
        <f t="shared" si="36"/>
        <v>0</v>
      </c>
      <c r="D216" s="14">
        <f t="shared" si="37"/>
        <v>0</v>
      </c>
      <c r="E216" s="15">
        <f t="shared" si="38"/>
        <v>0</v>
      </c>
      <c r="F216" s="29">
        <f t="shared" si="39"/>
        <v>0</v>
      </c>
      <c r="G216" s="30">
        <f t="shared" si="40"/>
        <v>0</v>
      </c>
      <c r="H216" s="31">
        <f t="shared" si="41"/>
        <v>0</v>
      </c>
      <c r="I216" s="31">
        <f t="shared" si="42"/>
        <v>0</v>
      </c>
      <c r="J216" s="31">
        <f t="shared" si="43"/>
        <v>0</v>
      </c>
      <c r="K216" s="31">
        <f t="shared" si="44"/>
        <v>0</v>
      </c>
      <c r="L216" s="31">
        <f t="shared" si="45"/>
        <v>0</v>
      </c>
      <c r="M216" s="31">
        <f t="shared" si="46"/>
        <v>0</v>
      </c>
      <c r="N216" s="32" t="str">
        <f t="shared" si="47"/>
        <v/>
      </c>
    </row>
    <row r="217" spans="2:14" x14ac:dyDescent="0.25">
      <c r="B217" s="14"/>
      <c r="C217" s="14">
        <f t="shared" si="36"/>
        <v>0</v>
      </c>
      <c r="D217" s="14">
        <f t="shared" si="37"/>
        <v>0</v>
      </c>
      <c r="E217" s="15">
        <f t="shared" si="38"/>
        <v>0</v>
      </c>
      <c r="F217" s="29">
        <f t="shared" si="39"/>
        <v>0</v>
      </c>
      <c r="G217" s="30">
        <f t="shared" si="40"/>
        <v>0</v>
      </c>
      <c r="H217" s="31">
        <f t="shared" si="41"/>
        <v>0</v>
      </c>
      <c r="I217" s="31">
        <f t="shared" si="42"/>
        <v>0</v>
      </c>
      <c r="J217" s="31">
        <f t="shared" si="43"/>
        <v>0</v>
      </c>
      <c r="K217" s="31">
        <f t="shared" si="44"/>
        <v>0</v>
      </c>
      <c r="L217" s="31">
        <f t="shared" si="45"/>
        <v>0</v>
      </c>
      <c r="M217" s="31">
        <f t="shared" si="46"/>
        <v>0</v>
      </c>
      <c r="N217" s="32" t="str">
        <f t="shared" si="47"/>
        <v/>
      </c>
    </row>
    <row r="218" spans="2:14" x14ac:dyDescent="0.25">
      <c r="B218" s="14"/>
      <c r="C218" s="14">
        <f t="shared" si="36"/>
        <v>0</v>
      </c>
      <c r="D218" s="14">
        <f t="shared" si="37"/>
        <v>0</v>
      </c>
      <c r="E218" s="15">
        <f t="shared" si="38"/>
        <v>0</v>
      </c>
      <c r="F218" s="29">
        <f t="shared" si="39"/>
        <v>0</v>
      </c>
      <c r="G218" s="30">
        <f t="shared" si="40"/>
        <v>0</v>
      </c>
      <c r="H218" s="31">
        <f t="shared" si="41"/>
        <v>0</v>
      </c>
      <c r="I218" s="31">
        <f t="shared" si="42"/>
        <v>0</v>
      </c>
      <c r="J218" s="31">
        <f t="shared" si="43"/>
        <v>0</v>
      </c>
      <c r="K218" s="31">
        <f t="shared" si="44"/>
        <v>0</v>
      </c>
      <c r="L218" s="31">
        <f t="shared" si="45"/>
        <v>0</v>
      </c>
      <c r="M218" s="31">
        <f t="shared" si="46"/>
        <v>0</v>
      </c>
      <c r="N218" s="32" t="str">
        <f t="shared" si="47"/>
        <v/>
      </c>
    </row>
    <row r="219" spans="2:14" x14ac:dyDescent="0.25">
      <c r="B219" s="14"/>
      <c r="C219" s="14">
        <f t="shared" si="36"/>
        <v>0</v>
      </c>
      <c r="D219" s="14">
        <f t="shared" si="37"/>
        <v>0</v>
      </c>
      <c r="E219" s="15">
        <f t="shared" si="38"/>
        <v>0</v>
      </c>
      <c r="F219" s="29">
        <f t="shared" si="39"/>
        <v>0</v>
      </c>
      <c r="G219" s="30">
        <f t="shared" si="40"/>
        <v>0</v>
      </c>
      <c r="H219" s="31">
        <f t="shared" si="41"/>
        <v>0</v>
      </c>
      <c r="I219" s="31">
        <f t="shared" si="42"/>
        <v>0</v>
      </c>
      <c r="J219" s="31">
        <f t="shared" si="43"/>
        <v>0</v>
      </c>
      <c r="K219" s="31">
        <f t="shared" si="44"/>
        <v>0</v>
      </c>
      <c r="L219" s="31">
        <f t="shared" si="45"/>
        <v>0</v>
      </c>
      <c r="M219" s="31">
        <f t="shared" si="46"/>
        <v>0</v>
      </c>
      <c r="N219" s="32" t="str">
        <f t="shared" si="47"/>
        <v/>
      </c>
    </row>
    <row r="220" spans="2:14" x14ac:dyDescent="0.25">
      <c r="B220" s="14"/>
      <c r="C220" s="14">
        <f t="shared" si="36"/>
        <v>0</v>
      </c>
      <c r="D220" s="14">
        <f t="shared" si="37"/>
        <v>0</v>
      </c>
      <c r="E220" s="15">
        <f t="shared" si="38"/>
        <v>0</v>
      </c>
      <c r="F220" s="29">
        <f t="shared" si="39"/>
        <v>0</v>
      </c>
      <c r="G220" s="30">
        <f t="shared" si="40"/>
        <v>0</v>
      </c>
      <c r="H220" s="31">
        <f t="shared" si="41"/>
        <v>0</v>
      </c>
      <c r="I220" s="31">
        <f t="shared" si="42"/>
        <v>0</v>
      </c>
      <c r="J220" s="31">
        <f t="shared" si="43"/>
        <v>0</v>
      </c>
      <c r="K220" s="31">
        <f t="shared" si="44"/>
        <v>0</v>
      </c>
      <c r="L220" s="31">
        <f t="shared" si="45"/>
        <v>0</v>
      </c>
      <c r="M220" s="31">
        <f t="shared" si="46"/>
        <v>0</v>
      </c>
      <c r="N220" s="32" t="str">
        <f t="shared" si="47"/>
        <v/>
      </c>
    </row>
    <row r="221" spans="2:14" x14ac:dyDescent="0.25">
      <c r="B221" s="14"/>
      <c r="C221" s="14">
        <f t="shared" si="36"/>
        <v>0</v>
      </c>
      <c r="D221" s="14">
        <f t="shared" si="37"/>
        <v>0</v>
      </c>
      <c r="E221" s="15">
        <f t="shared" si="38"/>
        <v>0</v>
      </c>
      <c r="F221" s="29">
        <f t="shared" si="39"/>
        <v>0</v>
      </c>
      <c r="G221" s="30">
        <f t="shared" si="40"/>
        <v>0</v>
      </c>
      <c r="H221" s="31">
        <f t="shared" si="41"/>
        <v>0</v>
      </c>
      <c r="I221" s="31">
        <f t="shared" si="42"/>
        <v>0</v>
      </c>
      <c r="J221" s="31">
        <f t="shared" si="43"/>
        <v>0</v>
      </c>
      <c r="K221" s="31">
        <f t="shared" si="44"/>
        <v>0</v>
      </c>
      <c r="L221" s="31">
        <f t="shared" si="45"/>
        <v>0</v>
      </c>
      <c r="M221" s="31">
        <f t="shared" si="46"/>
        <v>0</v>
      </c>
      <c r="N221" s="32" t="str">
        <f t="shared" si="47"/>
        <v/>
      </c>
    </row>
    <row r="222" spans="2:14" x14ac:dyDescent="0.25">
      <c r="B222" s="14"/>
      <c r="C222" s="14">
        <f t="shared" si="36"/>
        <v>0</v>
      </c>
      <c r="D222" s="14">
        <f t="shared" si="37"/>
        <v>0</v>
      </c>
      <c r="E222" s="15">
        <f t="shared" si="38"/>
        <v>0</v>
      </c>
      <c r="F222" s="29">
        <f t="shared" si="39"/>
        <v>0</v>
      </c>
      <c r="G222" s="30">
        <f t="shared" si="40"/>
        <v>0</v>
      </c>
      <c r="H222" s="31">
        <f t="shared" si="41"/>
        <v>0</v>
      </c>
      <c r="I222" s="31">
        <f t="shared" si="42"/>
        <v>0</v>
      </c>
      <c r="J222" s="31">
        <f t="shared" si="43"/>
        <v>0</v>
      </c>
      <c r="K222" s="31">
        <f t="shared" si="44"/>
        <v>0</v>
      </c>
      <c r="L222" s="31">
        <f t="shared" si="45"/>
        <v>0</v>
      </c>
      <c r="M222" s="31">
        <f t="shared" si="46"/>
        <v>0</v>
      </c>
      <c r="N222" s="32" t="str">
        <f t="shared" si="47"/>
        <v/>
      </c>
    </row>
    <row r="223" spans="2:14" x14ac:dyDescent="0.25">
      <c r="B223" s="14"/>
      <c r="C223" s="14">
        <f t="shared" si="36"/>
        <v>0</v>
      </c>
      <c r="D223" s="14">
        <f t="shared" si="37"/>
        <v>0</v>
      </c>
      <c r="E223" s="15">
        <f t="shared" si="38"/>
        <v>0</v>
      </c>
      <c r="F223" s="29">
        <f t="shared" si="39"/>
        <v>0</v>
      </c>
      <c r="G223" s="30">
        <f t="shared" si="40"/>
        <v>0</v>
      </c>
      <c r="H223" s="31">
        <f t="shared" si="41"/>
        <v>0</v>
      </c>
      <c r="I223" s="31">
        <f t="shared" si="42"/>
        <v>0</v>
      </c>
      <c r="J223" s="31">
        <f t="shared" si="43"/>
        <v>0</v>
      </c>
      <c r="K223" s="31">
        <f t="shared" si="44"/>
        <v>0</v>
      </c>
      <c r="L223" s="31">
        <f t="shared" si="45"/>
        <v>0</v>
      </c>
      <c r="M223" s="31">
        <f t="shared" si="46"/>
        <v>0</v>
      </c>
      <c r="N223" s="32" t="str">
        <f t="shared" si="47"/>
        <v/>
      </c>
    </row>
    <row r="224" spans="2:14" x14ac:dyDescent="0.25">
      <c r="B224" s="14"/>
      <c r="C224" s="14">
        <f t="shared" si="36"/>
        <v>0</v>
      </c>
      <c r="D224" s="14">
        <f t="shared" si="37"/>
        <v>0</v>
      </c>
      <c r="E224" s="15">
        <f t="shared" si="38"/>
        <v>0</v>
      </c>
      <c r="F224" s="29">
        <f t="shared" si="39"/>
        <v>0</v>
      </c>
      <c r="G224" s="30">
        <f t="shared" si="40"/>
        <v>0</v>
      </c>
      <c r="H224" s="31">
        <f t="shared" si="41"/>
        <v>0</v>
      </c>
      <c r="I224" s="31">
        <f t="shared" si="42"/>
        <v>0</v>
      </c>
      <c r="J224" s="31">
        <f t="shared" si="43"/>
        <v>0</v>
      </c>
      <c r="K224" s="31">
        <f t="shared" si="44"/>
        <v>0</v>
      </c>
      <c r="L224" s="31">
        <f t="shared" si="45"/>
        <v>0</v>
      </c>
      <c r="M224" s="31">
        <f t="shared" si="46"/>
        <v>0</v>
      </c>
      <c r="N224" s="32" t="str">
        <f t="shared" si="47"/>
        <v/>
      </c>
    </row>
    <row r="225" spans="2:14" x14ac:dyDescent="0.25">
      <c r="B225" s="14"/>
      <c r="C225" s="14">
        <f t="shared" si="36"/>
        <v>0</v>
      </c>
      <c r="D225" s="14">
        <f t="shared" si="37"/>
        <v>0</v>
      </c>
      <c r="E225" s="15">
        <f t="shared" si="38"/>
        <v>0</v>
      </c>
      <c r="F225" s="29">
        <f t="shared" si="39"/>
        <v>0</v>
      </c>
      <c r="G225" s="30">
        <f t="shared" si="40"/>
        <v>0</v>
      </c>
      <c r="H225" s="31">
        <f t="shared" si="41"/>
        <v>0</v>
      </c>
      <c r="I225" s="31">
        <f t="shared" si="42"/>
        <v>0</v>
      </c>
      <c r="J225" s="31">
        <f t="shared" si="43"/>
        <v>0</v>
      </c>
      <c r="K225" s="31">
        <f t="shared" si="44"/>
        <v>0</v>
      </c>
      <c r="L225" s="31">
        <f t="shared" si="45"/>
        <v>0</v>
      </c>
      <c r="M225" s="31">
        <f t="shared" si="46"/>
        <v>0</v>
      </c>
      <c r="N225" s="32" t="str">
        <f t="shared" si="47"/>
        <v/>
      </c>
    </row>
    <row r="226" spans="2:14" x14ac:dyDescent="0.25">
      <c r="B226" s="14"/>
      <c r="C226" s="14">
        <f t="shared" si="36"/>
        <v>0</v>
      </c>
      <c r="D226" s="14">
        <f t="shared" si="37"/>
        <v>0</v>
      </c>
      <c r="E226" s="15">
        <f t="shared" si="38"/>
        <v>0</v>
      </c>
      <c r="F226" s="29">
        <f t="shared" si="39"/>
        <v>0</v>
      </c>
      <c r="G226" s="30">
        <f t="shared" si="40"/>
        <v>0</v>
      </c>
      <c r="H226" s="31">
        <f t="shared" si="41"/>
        <v>0</v>
      </c>
      <c r="I226" s="31">
        <f t="shared" si="42"/>
        <v>0</v>
      </c>
      <c r="J226" s="31">
        <f t="shared" si="43"/>
        <v>0</v>
      </c>
      <c r="K226" s="31">
        <f t="shared" si="44"/>
        <v>0</v>
      </c>
      <c r="L226" s="31">
        <f t="shared" si="45"/>
        <v>0</v>
      </c>
      <c r="M226" s="31">
        <f t="shared" si="46"/>
        <v>0</v>
      </c>
      <c r="N226" s="32" t="str">
        <f t="shared" si="47"/>
        <v/>
      </c>
    </row>
    <row r="227" spans="2:14" x14ac:dyDescent="0.25">
      <c r="B227" s="14"/>
      <c r="C227" s="14">
        <f t="shared" si="36"/>
        <v>0</v>
      </c>
      <c r="D227" s="14">
        <f t="shared" si="37"/>
        <v>0</v>
      </c>
      <c r="E227" s="15">
        <f t="shared" si="38"/>
        <v>0</v>
      </c>
      <c r="F227" s="29">
        <f t="shared" si="39"/>
        <v>0</v>
      </c>
      <c r="G227" s="30">
        <f t="shared" si="40"/>
        <v>0</v>
      </c>
      <c r="H227" s="31">
        <f t="shared" si="41"/>
        <v>0</v>
      </c>
      <c r="I227" s="31">
        <f t="shared" si="42"/>
        <v>0</v>
      </c>
      <c r="J227" s="31">
        <f t="shared" si="43"/>
        <v>0</v>
      </c>
      <c r="K227" s="31">
        <f t="shared" si="44"/>
        <v>0</v>
      </c>
      <c r="L227" s="31">
        <f t="shared" si="45"/>
        <v>0</v>
      </c>
      <c r="M227" s="31">
        <f t="shared" si="46"/>
        <v>0</v>
      </c>
      <c r="N227" s="32" t="str">
        <f t="shared" si="47"/>
        <v/>
      </c>
    </row>
    <row r="228" spans="2:14" x14ac:dyDescent="0.25">
      <c r="B228" s="14"/>
      <c r="C228" s="14">
        <f t="shared" si="36"/>
        <v>0</v>
      </c>
      <c r="D228" s="14">
        <f t="shared" si="37"/>
        <v>0</v>
      </c>
      <c r="E228" s="15">
        <f t="shared" si="38"/>
        <v>0</v>
      </c>
      <c r="F228" s="29">
        <f t="shared" si="39"/>
        <v>0</v>
      </c>
      <c r="G228" s="30">
        <f t="shared" si="40"/>
        <v>0</v>
      </c>
      <c r="H228" s="31">
        <f t="shared" si="41"/>
        <v>0</v>
      </c>
      <c r="I228" s="31">
        <f t="shared" si="42"/>
        <v>0</v>
      </c>
      <c r="J228" s="31">
        <f t="shared" si="43"/>
        <v>0</v>
      </c>
      <c r="K228" s="31">
        <f t="shared" si="44"/>
        <v>0</v>
      </c>
      <c r="L228" s="31">
        <f t="shared" si="45"/>
        <v>0</v>
      </c>
      <c r="M228" s="31">
        <f t="shared" si="46"/>
        <v>0</v>
      </c>
      <c r="N228" s="32" t="str">
        <f t="shared" si="47"/>
        <v/>
      </c>
    </row>
    <row r="229" spans="2:14" x14ac:dyDescent="0.25">
      <c r="B229" s="14"/>
      <c r="C229" s="14">
        <f t="shared" si="36"/>
        <v>0</v>
      </c>
      <c r="D229" s="14">
        <f t="shared" si="37"/>
        <v>0</v>
      </c>
      <c r="E229" s="15">
        <f t="shared" si="38"/>
        <v>0</v>
      </c>
      <c r="F229" s="29">
        <f t="shared" si="39"/>
        <v>0</v>
      </c>
      <c r="G229" s="30">
        <f t="shared" si="40"/>
        <v>0</v>
      </c>
      <c r="H229" s="31">
        <f t="shared" si="41"/>
        <v>0</v>
      </c>
      <c r="I229" s="31">
        <f t="shared" si="42"/>
        <v>0</v>
      </c>
      <c r="J229" s="31">
        <f t="shared" si="43"/>
        <v>0</v>
      </c>
      <c r="K229" s="31">
        <f t="shared" si="44"/>
        <v>0</v>
      </c>
      <c r="L229" s="31">
        <f t="shared" si="45"/>
        <v>0</v>
      </c>
      <c r="M229" s="31">
        <f t="shared" si="46"/>
        <v>0</v>
      </c>
      <c r="N229" s="32" t="str">
        <f t="shared" si="47"/>
        <v/>
      </c>
    </row>
    <row r="230" spans="2:14" x14ac:dyDescent="0.25">
      <c r="B230" s="14"/>
      <c r="C230" s="14">
        <f t="shared" si="36"/>
        <v>0</v>
      </c>
      <c r="D230" s="14">
        <f t="shared" si="37"/>
        <v>0</v>
      </c>
      <c r="E230" s="15">
        <f t="shared" si="38"/>
        <v>0</v>
      </c>
      <c r="F230" s="29">
        <f t="shared" si="39"/>
        <v>0</v>
      </c>
      <c r="G230" s="30">
        <f t="shared" si="40"/>
        <v>0</v>
      </c>
      <c r="H230" s="31">
        <f t="shared" si="41"/>
        <v>0</v>
      </c>
      <c r="I230" s="31">
        <f t="shared" si="42"/>
        <v>0</v>
      </c>
      <c r="J230" s="31">
        <f t="shared" si="43"/>
        <v>0</v>
      </c>
      <c r="K230" s="31">
        <f t="shared" si="44"/>
        <v>0</v>
      </c>
      <c r="L230" s="31">
        <f t="shared" si="45"/>
        <v>0</v>
      </c>
      <c r="M230" s="31">
        <f t="shared" si="46"/>
        <v>0</v>
      </c>
      <c r="N230" s="32" t="str">
        <f t="shared" si="47"/>
        <v/>
      </c>
    </row>
    <row r="231" spans="2:14" x14ac:dyDescent="0.25">
      <c r="B231" s="14"/>
      <c r="C231" s="14">
        <f t="shared" si="36"/>
        <v>0</v>
      </c>
      <c r="D231" s="14">
        <f t="shared" si="37"/>
        <v>0</v>
      </c>
      <c r="E231" s="15">
        <f t="shared" si="38"/>
        <v>0</v>
      </c>
      <c r="F231" s="29">
        <f t="shared" si="39"/>
        <v>0</v>
      </c>
      <c r="G231" s="30">
        <f t="shared" si="40"/>
        <v>0</v>
      </c>
      <c r="H231" s="31">
        <f t="shared" si="41"/>
        <v>0</v>
      </c>
      <c r="I231" s="31">
        <f t="shared" si="42"/>
        <v>0</v>
      </c>
      <c r="J231" s="31">
        <f t="shared" si="43"/>
        <v>0</v>
      </c>
      <c r="K231" s="31">
        <f t="shared" si="44"/>
        <v>0</v>
      </c>
      <c r="L231" s="31">
        <f t="shared" si="45"/>
        <v>0</v>
      </c>
      <c r="M231" s="31">
        <f t="shared" si="46"/>
        <v>0</v>
      </c>
      <c r="N231" s="32" t="str">
        <f t="shared" si="47"/>
        <v/>
      </c>
    </row>
    <row r="232" spans="2:14" x14ac:dyDescent="0.25">
      <c r="B232" s="14"/>
      <c r="C232" s="14">
        <f t="shared" si="36"/>
        <v>0</v>
      </c>
      <c r="D232" s="14">
        <f t="shared" si="37"/>
        <v>0</v>
      </c>
      <c r="E232" s="15">
        <f t="shared" si="38"/>
        <v>0</v>
      </c>
      <c r="F232" s="29">
        <f t="shared" si="39"/>
        <v>0</v>
      </c>
      <c r="G232" s="30">
        <f t="shared" si="40"/>
        <v>0</v>
      </c>
      <c r="H232" s="31">
        <f t="shared" si="41"/>
        <v>0</v>
      </c>
      <c r="I232" s="31">
        <f t="shared" si="42"/>
        <v>0</v>
      </c>
      <c r="J232" s="31">
        <f t="shared" si="43"/>
        <v>0</v>
      </c>
      <c r="K232" s="31">
        <f t="shared" si="44"/>
        <v>0</v>
      </c>
      <c r="L232" s="31">
        <f t="shared" si="45"/>
        <v>0</v>
      </c>
      <c r="M232" s="31">
        <f t="shared" si="46"/>
        <v>0</v>
      </c>
      <c r="N232" s="32" t="str">
        <f t="shared" si="47"/>
        <v/>
      </c>
    </row>
    <row r="233" spans="2:14" x14ac:dyDescent="0.25">
      <c r="B233" s="14"/>
      <c r="C233" s="14">
        <f t="shared" si="36"/>
        <v>0</v>
      </c>
      <c r="D233" s="14">
        <f t="shared" si="37"/>
        <v>0</v>
      </c>
      <c r="E233" s="15">
        <f t="shared" si="38"/>
        <v>0</v>
      </c>
      <c r="F233" s="29">
        <f t="shared" si="39"/>
        <v>0</v>
      </c>
      <c r="G233" s="30">
        <f t="shared" si="40"/>
        <v>0</v>
      </c>
      <c r="H233" s="31">
        <f t="shared" si="41"/>
        <v>0</v>
      </c>
      <c r="I233" s="31">
        <f t="shared" si="42"/>
        <v>0</v>
      </c>
      <c r="J233" s="31">
        <f t="shared" si="43"/>
        <v>0</v>
      </c>
      <c r="K233" s="31">
        <f t="shared" si="44"/>
        <v>0</v>
      </c>
      <c r="L233" s="31">
        <f t="shared" si="45"/>
        <v>0</v>
      </c>
      <c r="M233" s="31">
        <f t="shared" si="46"/>
        <v>0</v>
      </c>
      <c r="N233" s="32" t="str">
        <f t="shared" si="47"/>
        <v/>
      </c>
    </row>
    <row r="234" spans="2:14" x14ac:dyDescent="0.25">
      <c r="B234" s="14"/>
      <c r="C234" s="14">
        <f t="shared" si="36"/>
        <v>0</v>
      </c>
      <c r="D234" s="14">
        <f t="shared" si="37"/>
        <v>0</v>
      </c>
      <c r="E234" s="15">
        <f t="shared" si="38"/>
        <v>0</v>
      </c>
      <c r="F234" s="29">
        <f t="shared" si="39"/>
        <v>0</v>
      </c>
      <c r="G234" s="30">
        <f t="shared" si="40"/>
        <v>0</v>
      </c>
      <c r="H234" s="31">
        <f t="shared" si="41"/>
        <v>0</v>
      </c>
      <c r="I234" s="31">
        <f t="shared" si="42"/>
        <v>0</v>
      </c>
      <c r="J234" s="31">
        <f t="shared" si="43"/>
        <v>0</v>
      </c>
      <c r="K234" s="31">
        <f t="shared" si="44"/>
        <v>0</v>
      </c>
      <c r="L234" s="31">
        <f t="shared" si="45"/>
        <v>0</v>
      </c>
      <c r="M234" s="31">
        <f t="shared" si="46"/>
        <v>0</v>
      </c>
      <c r="N234" s="32" t="str">
        <f t="shared" si="47"/>
        <v/>
      </c>
    </row>
    <row r="235" spans="2:14" x14ac:dyDescent="0.25">
      <c r="B235" s="14"/>
      <c r="C235" s="14">
        <f t="shared" si="36"/>
        <v>0</v>
      </c>
      <c r="D235" s="14">
        <f t="shared" si="37"/>
        <v>0</v>
      </c>
      <c r="E235" s="15">
        <f t="shared" si="38"/>
        <v>0</v>
      </c>
      <c r="F235" s="29">
        <f t="shared" si="39"/>
        <v>0</v>
      </c>
      <c r="G235" s="30">
        <f t="shared" si="40"/>
        <v>0</v>
      </c>
      <c r="H235" s="31">
        <f t="shared" si="41"/>
        <v>0</v>
      </c>
      <c r="I235" s="31">
        <f t="shared" si="42"/>
        <v>0</v>
      </c>
      <c r="J235" s="31">
        <f t="shared" si="43"/>
        <v>0</v>
      </c>
      <c r="K235" s="31">
        <f t="shared" si="44"/>
        <v>0</v>
      </c>
      <c r="L235" s="31">
        <f t="shared" si="45"/>
        <v>0</v>
      </c>
      <c r="M235" s="31">
        <f t="shared" si="46"/>
        <v>0</v>
      </c>
      <c r="N235" s="32" t="str">
        <f t="shared" si="47"/>
        <v/>
      </c>
    </row>
    <row r="236" spans="2:14" x14ac:dyDescent="0.25">
      <c r="B236" s="14"/>
      <c r="C236" s="14">
        <f t="shared" si="36"/>
        <v>0</v>
      </c>
      <c r="D236" s="14">
        <f t="shared" si="37"/>
        <v>0</v>
      </c>
      <c r="E236" s="15">
        <f t="shared" si="38"/>
        <v>0</v>
      </c>
      <c r="F236" s="29">
        <f t="shared" si="39"/>
        <v>0</v>
      </c>
      <c r="G236" s="30">
        <f t="shared" si="40"/>
        <v>0</v>
      </c>
      <c r="H236" s="31">
        <f t="shared" si="41"/>
        <v>0</v>
      </c>
      <c r="I236" s="31">
        <f t="shared" si="42"/>
        <v>0</v>
      </c>
      <c r="J236" s="31">
        <f t="shared" si="43"/>
        <v>0</v>
      </c>
      <c r="K236" s="31">
        <f t="shared" si="44"/>
        <v>0</v>
      </c>
      <c r="L236" s="31">
        <f t="shared" si="45"/>
        <v>0</v>
      </c>
      <c r="M236" s="31">
        <f t="shared" si="46"/>
        <v>0</v>
      </c>
      <c r="N236" s="32" t="str">
        <f t="shared" si="47"/>
        <v/>
      </c>
    </row>
    <row r="237" spans="2:14" x14ac:dyDescent="0.25">
      <c r="B237" s="14"/>
      <c r="C237" s="14">
        <f t="shared" si="36"/>
        <v>0</v>
      </c>
      <c r="D237" s="14">
        <f t="shared" si="37"/>
        <v>0</v>
      </c>
      <c r="E237" s="15">
        <f t="shared" si="38"/>
        <v>0</v>
      </c>
      <c r="F237" s="29">
        <f t="shared" si="39"/>
        <v>0</v>
      </c>
      <c r="G237" s="30">
        <f t="shared" si="40"/>
        <v>0</v>
      </c>
      <c r="H237" s="31">
        <f t="shared" si="41"/>
        <v>0</v>
      </c>
      <c r="I237" s="31">
        <f t="shared" si="42"/>
        <v>0</v>
      </c>
      <c r="J237" s="31">
        <f t="shared" si="43"/>
        <v>0</v>
      </c>
      <c r="K237" s="31">
        <f t="shared" si="44"/>
        <v>0</v>
      </c>
      <c r="L237" s="31">
        <f t="shared" si="45"/>
        <v>0</v>
      </c>
      <c r="M237" s="31">
        <f t="shared" si="46"/>
        <v>0</v>
      </c>
      <c r="N237" s="32" t="str">
        <f t="shared" si="47"/>
        <v/>
      </c>
    </row>
    <row r="238" spans="2:14" x14ac:dyDescent="0.25">
      <c r="B238" s="14"/>
      <c r="C238" s="14">
        <f t="shared" si="36"/>
        <v>0</v>
      </c>
      <c r="D238" s="14">
        <f t="shared" si="37"/>
        <v>0</v>
      </c>
      <c r="E238" s="15">
        <f t="shared" si="38"/>
        <v>0</v>
      </c>
      <c r="F238" s="29">
        <f t="shared" si="39"/>
        <v>0</v>
      </c>
      <c r="G238" s="30">
        <f t="shared" si="40"/>
        <v>0</v>
      </c>
      <c r="H238" s="31">
        <f t="shared" si="41"/>
        <v>0</v>
      </c>
      <c r="I238" s="31">
        <f t="shared" si="42"/>
        <v>0</v>
      </c>
      <c r="J238" s="31">
        <f t="shared" si="43"/>
        <v>0</v>
      </c>
      <c r="K238" s="31">
        <f t="shared" si="44"/>
        <v>0</v>
      </c>
      <c r="L238" s="31">
        <f t="shared" si="45"/>
        <v>0</v>
      </c>
      <c r="M238" s="31">
        <f t="shared" si="46"/>
        <v>0</v>
      </c>
      <c r="N238" s="32" t="str">
        <f t="shared" si="47"/>
        <v/>
      </c>
    </row>
    <row r="239" spans="2:14" x14ac:dyDescent="0.25">
      <c r="B239" s="14"/>
      <c r="C239" s="14">
        <f t="shared" si="36"/>
        <v>0</v>
      </c>
      <c r="D239" s="14">
        <f t="shared" si="37"/>
        <v>0</v>
      </c>
      <c r="E239" s="15">
        <f t="shared" si="38"/>
        <v>0</v>
      </c>
      <c r="F239" s="29">
        <f t="shared" si="39"/>
        <v>0</v>
      </c>
      <c r="G239" s="30">
        <f t="shared" si="40"/>
        <v>0</v>
      </c>
      <c r="H239" s="31">
        <f t="shared" si="41"/>
        <v>0</v>
      </c>
      <c r="I239" s="31">
        <f t="shared" si="42"/>
        <v>0</v>
      </c>
      <c r="J239" s="31">
        <f t="shared" si="43"/>
        <v>0</v>
      </c>
      <c r="K239" s="31">
        <f t="shared" si="44"/>
        <v>0</v>
      </c>
      <c r="L239" s="31">
        <f t="shared" si="45"/>
        <v>0</v>
      </c>
      <c r="M239" s="31">
        <f t="shared" si="46"/>
        <v>0</v>
      </c>
      <c r="N239" s="32" t="str">
        <f t="shared" si="47"/>
        <v/>
      </c>
    </row>
    <row r="240" spans="2:14" x14ac:dyDescent="0.25">
      <c r="B240" s="14"/>
      <c r="C240" s="14">
        <f t="shared" si="36"/>
        <v>0</v>
      </c>
      <c r="D240" s="14">
        <f t="shared" si="37"/>
        <v>0</v>
      </c>
      <c r="E240" s="15">
        <f t="shared" si="38"/>
        <v>0</v>
      </c>
      <c r="F240" s="29">
        <f t="shared" si="39"/>
        <v>0</v>
      </c>
      <c r="G240" s="30">
        <f t="shared" si="40"/>
        <v>0</v>
      </c>
      <c r="H240" s="31">
        <f t="shared" si="41"/>
        <v>0</v>
      </c>
      <c r="I240" s="31">
        <f t="shared" si="42"/>
        <v>0</v>
      </c>
      <c r="J240" s="31">
        <f t="shared" si="43"/>
        <v>0</v>
      </c>
      <c r="K240" s="31">
        <f t="shared" si="44"/>
        <v>0</v>
      </c>
      <c r="L240" s="31">
        <f t="shared" si="45"/>
        <v>0</v>
      </c>
      <c r="M240" s="31">
        <f t="shared" si="46"/>
        <v>0</v>
      </c>
      <c r="N240" s="32" t="str">
        <f t="shared" si="47"/>
        <v/>
      </c>
    </row>
    <row r="241" spans="2:14" x14ac:dyDescent="0.25">
      <c r="B241" s="14"/>
      <c r="C241" s="14">
        <f t="shared" si="36"/>
        <v>0</v>
      </c>
      <c r="D241" s="14">
        <f t="shared" si="37"/>
        <v>0</v>
      </c>
      <c r="E241" s="15">
        <f t="shared" si="38"/>
        <v>0</v>
      </c>
      <c r="F241" s="29">
        <f t="shared" si="39"/>
        <v>0</v>
      </c>
      <c r="G241" s="30">
        <f t="shared" si="40"/>
        <v>0</v>
      </c>
      <c r="H241" s="31">
        <f t="shared" si="41"/>
        <v>0</v>
      </c>
      <c r="I241" s="31">
        <f t="shared" si="42"/>
        <v>0</v>
      </c>
      <c r="J241" s="31">
        <f t="shared" si="43"/>
        <v>0</v>
      </c>
      <c r="K241" s="31">
        <f t="shared" si="44"/>
        <v>0</v>
      </c>
      <c r="L241" s="31">
        <f t="shared" si="45"/>
        <v>0</v>
      </c>
      <c r="M241" s="31">
        <f t="shared" si="46"/>
        <v>0</v>
      </c>
      <c r="N241" s="32" t="str">
        <f t="shared" si="47"/>
        <v/>
      </c>
    </row>
    <row r="242" spans="2:14" x14ac:dyDescent="0.25">
      <c r="B242" s="14"/>
      <c r="C242" s="14">
        <f t="shared" si="36"/>
        <v>0</v>
      </c>
      <c r="D242" s="14">
        <f t="shared" si="37"/>
        <v>0</v>
      </c>
      <c r="E242" s="15">
        <f t="shared" si="38"/>
        <v>0</v>
      </c>
      <c r="F242" s="29">
        <f t="shared" si="39"/>
        <v>0</v>
      </c>
      <c r="G242" s="30">
        <f t="shared" si="40"/>
        <v>0</v>
      </c>
      <c r="H242" s="31">
        <f t="shared" si="41"/>
        <v>0</v>
      </c>
      <c r="I242" s="31">
        <f t="shared" si="42"/>
        <v>0</v>
      </c>
      <c r="J242" s="31">
        <f t="shared" si="43"/>
        <v>0</v>
      </c>
      <c r="K242" s="31">
        <f t="shared" si="44"/>
        <v>0</v>
      </c>
      <c r="L242" s="31">
        <f t="shared" si="45"/>
        <v>0</v>
      </c>
      <c r="M242" s="31">
        <f t="shared" si="46"/>
        <v>0</v>
      </c>
      <c r="N242" s="32" t="str">
        <f t="shared" si="47"/>
        <v/>
      </c>
    </row>
    <row r="243" spans="2:14" x14ac:dyDescent="0.25">
      <c r="B243" s="14"/>
      <c r="C243" s="14">
        <f t="shared" si="36"/>
        <v>0</v>
      </c>
      <c r="D243" s="14">
        <f t="shared" si="37"/>
        <v>0</v>
      </c>
      <c r="E243" s="15">
        <f t="shared" si="38"/>
        <v>0</v>
      </c>
      <c r="F243" s="29">
        <f t="shared" si="39"/>
        <v>0</v>
      </c>
      <c r="G243" s="30">
        <f t="shared" si="40"/>
        <v>0</v>
      </c>
      <c r="H243" s="31">
        <f t="shared" si="41"/>
        <v>0</v>
      </c>
      <c r="I243" s="31">
        <f t="shared" si="42"/>
        <v>0</v>
      </c>
      <c r="J243" s="31">
        <f t="shared" si="43"/>
        <v>0</v>
      </c>
      <c r="K243" s="31">
        <f t="shared" si="44"/>
        <v>0</v>
      </c>
      <c r="L243" s="31">
        <f t="shared" si="45"/>
        <v>0</v>
      </c>
      <c r="M243" s="31">
        <f t="shared" si="46"/>
        <v>0</v>
      </c>
      <c r="N243" s="32" t="str">
        <f t="shared" si="47"/>
        <v/>
      </c>
    </row>
    <row r="244" spans="2:14" x14ac:dyDescent="0.25">
      <c r="B244" s="14"/>
      <c r="C244" s="14">
        <f t="shared" si="36"/>
        <v>0</v>
      </c>
      <c r="D244" s="14">
        <f t="shared" si="37"/>
        <v>0</v>
      </c>
      <c r="E244" s="15">
        <f t="shared" si="38"/>
        <v>0</v>
      </c>
      <c r="F244" s="29">
        <f t="shared" si="39"/>
        <v>0</v>
      </c>
      <c r="G244" s="30">
        <f t="shared" si="40"/>
        <v>0</v>
      </c>
      <c r="H244" s="31">
        <f t="shared" si="41"/>
        <v>0</v>
      </c>
      <c r="I244" s="31">
        <f t="shared" si="42"/>
        <v>0</v>
      </c>
      <c r="J244" s="31">
        <f t="shared" si="43"/>
        <v>0</v>
      </c>
      <c r="K244" s="31">
        <f t="shared" si="44"/>
        <v>0</v>
      </c>
      <c r="L244" s="31">
        <f t="shared" si="45"/>
        <v>0</v>
      </c>
      <c r="M244" s="31">
        <f t="shared" si="46"/>
        <v>0</v>
      </c>
      <c r="N244" s="32" t="str">
        <f t="shared" si="47"/>
        <v/>
      </c>
    </row>
    <row r="245" spans="2:14" x14ac:dyDescent="0.25">
      <c r="B245" s="14"/>
      <c r="C245" s="14">
        <f t="shared" si="36"/>
        <v>0</v>
      </c>
      <c r="D245" s="14">
        <f t="shared" si="37"/>
        <v>0</v>
      </c>
      <c r="E245" s="15">
        <f t="shared" si="38"/>
        <v>0</v>
      </c>
      <c r="F245" s="29">
        <f t="shared" si="39"/>
        <v>0</v>
      </c>
      <c r="G245" s="30">
        <f t="shared" si="40"/>
        <v>0</v>
      </c>
      <c r="H245" s="31">
        <f t="shared" si="41"/>
        <v>0</v>
      </c>
      <c r="I245" s="31">
        <f t="shared" si="42"/>
        <v>0</v>
      </c>
      <c r="J245" s="31">
        <f t="shared" si="43"/>
        <v>0</v>
      </c>
      <c r="K245" s="31">
        <f t="shared" si="44"/>
        <v>0</v>
      </c>
      <c r="L245" s="31">
        <f t="shared" si="45"/>
        <v>0</v>
      </c>
      <c r="M245" s="31">
        <f t="shared" si="46"/>
        <v>0</v>
      </c>
      <c r="N245" s="32" t="str">
        <f t="shared" si="47"/>
        <v/>
      </c>
    </row>
    <row r="246" spans="2:14" x14ac:dyDescent="0.25">
      <c r="B246" s="14"/>
      <c r="C246" s="14">
        <f t="shared" si="36"/>
        <v>0</v>
      </c>
      <c r="D246" s="14">
        <f t="shared" si="37"/>
        <v>0</v>
      </c>
      <c r="E246" s="15">
        <f t="shared" si="38"/>
        <v>0</v>
      </c>
      <c r="F246" s="29">
        <f t="shared" si="39"/>
        <v>0</v>
      </c>
      <c r="G246" s="30">
        <f t="shared" si="40"/>
        <v>0</v>
      </c>
      <c r="H246" s="31">
        <f t="shared" si="41"/>
        <v>0</v>
      </c>
      <c r="I246" s="31">
        <f t="shared" si="42"/>
        <v>0</v>
      </c>
      <c r="J246" s="31">
        <f t="shared" si="43"/>
        <v>0</v>
      </c>
      <c r="K246" s="31">
        <f t="shared" si="44"/>
        <v>0</v>
      </c>
      <c r="L246" s="31">
        <f t="shared" si="45"/>
        <v>0</v>
      </c>
      <c r="M246" s="31">
        <f t="shared" si="46"/>
        <v>0</v>
      </c>
      <c r="N246" s="32" t="str">
        <f t="shared" si="47"/>
        <v/>
      </c>
    </row>
    <row r="247" spans="2:14" x14ac:dyDescent="0.25">
      <c r="B247" s="14"/>
      <c r="C247" s="14">
        <f t="shared" si="36"/>
        <v>0</v>
      </c>
      <c r="D247" s="14">
        <f t="shared" si="37"/>
        <v>0</v>
      </c>
      <c r="E247" s="15">
        <f t="shared" si="38"/>
        <v>0</v>
      </c>
      <c r="F247" s="29">
        <f t="shared" si="39"/>
        <v>0</v>
      </c>
      <c r="G247" s="30">
        <f t="shared" si="40"/>
        <v>0</v>
      </c>
      <c r="H247" s="31">
        <f t="shared" si="41"/>
        <v>0</v>
      </c>
      <c r="I247" s="31">
        <f t="shared" si="42"/>
        <v>0</v>
      </c>
      <c r="J247" s="31">
        <f t="shared" si="43"/>
        <v>0</v>
      </c>
      <c r="K247" s="31">
        <f t="shared" si="44"/>
        <v>0</v>
      </c>
      <c r="L247" s="31">
        <f t="shared" si="45"/>
        <v>0</v>
      </c>
      <c r="M247" s="31">
        <f t="shared" si="46"/>
        <v>0</v>
      </c>
      <c r="N247" s="32" t="str">
        <f t="shared" si="47"/>
        <v/>
      </c>
    </row>
    <row r="248" spans="2:14" x14ac:dyDescent="0.25">
      <c r="B248" s="14"/>
      <c r="C248" s="14">
        <f t="shared" si="36"/>
        <v>0</v>
      </c>
      <c r="D248" s="14">
        <f t="shared" si="37"/>
        <v>0</v>
      </c>
      <c r="E248" s="15">
        <f t="shared" si="38"/>
        <v>0</v>
      </c>
      <c r="F248" s="29">
        <f t="shared" si="39"/>
        <v>0</v>
      </c>
      <c r="G248" s="30">
        <f t="shared" si="40"/>
        <v>0</v>
      </c>
      <c r="H248" s="31">
        <f t="shared" si="41"/>
        <v>0</v>
      </c>
      <c r="I248" s="31">
        <f t="shared" si="42"/>
        <v>0</v>
      </c>
      <c r="J248" s="31">
        <f t="shared" si="43"/>
        <v>0</v>
      </c>
      <c r="K248" s="31">
        <f t="shared" si="44"/>
        <v>0</v>
      </c>
      <c r="L248" s="31">
        <f t="shared" si="45"/>
        <v>0</v>
      </c>
      <c r="M248" s="31">
        <f t="shared" si="46"/>
        <v>0</v>
      </c>
      <c r="N248" s="32" t="str">
        <f t="shared" si="47"/>
        <v/>
      </c>
    </row>
    <row r="249" spans="2:14" x14ac:dyDescent="0.25">
      <c r="B249" s="14"/>
      <c r="C249" s="14">
        <f t="shared" si="36"/>
        <v>0</v>
      </c>
      <c r="D249" s="14">
        <f t="shared" si="37"/>
        <v>0</v>
      </c>
      <c r="E249" s="15">
        <f t="shared" si="38"/>
        <v>0</v>
      </c>
      <c r="F249" s="29">
        <f t="shared" si="39"/>
        <v>0</v>
      </c>
      <c r="G249" s="30">
        <f t="shared" si="40"/>
        <v>0</v>
      </c>
      <c r="H249" s="31">
        <f t="shared" si="41"/>
        <v>0</v>
      </c>
      <c r="I249" s="31">
        <f t="shared" si="42"/>
        <v>0</v>
      </c>
      <c r="J249" s="31">
        <f t="shared" si="43"/>
        <v>0</v>
      </c>
      <c r="K249" s="31">
        <f t="shared" si="44"/>
        <v>0</v>
      </c>
      <c r="L249" s="31">
        <f t="shared" si="45"/>
        <v>0</v>
      </c>
      <c r="M249" s="31">
        <f t="shared" si="46"/>
        <v>0</v>
      </c>
      <c r="N249" s="32" t="str">
        <f t="shared" si="47"/>
        <v/>
      </c>
    </row>
    <row r="250" spans="2:14" x14ac:dyDescent="0.25">
      <c r="B250" s="14"/>
      <c r="C250" s="14">
        <f t="shared" si="36"/>
        <v>0</v>
      </c>
      <c r="D250" s="14">
        <f t="shared" si="37"/>
        <v>0</v>
      </c>
      <c r="E250" s="15">
        <f t="shared" si="38"/>
        <v>0</v>
      </c>
      <c r="F250" s="29">
        <f t="shared" si="39"/>
        <v>0</v>
      </c>
      <c r="G250" s="30">
        <f t="shared" si="40"/>
        <v>0</v>
      </c>
      <c r="H250" s="31">
        <f t="shared" si="41"/>
        <v>0</v>
      </c>
      <c r="I250" s="31">
        <f t="shared" si="42"/>
        <v>0</v>
      </c>
      <c r="J250" s="31">
        <f t="shared" si="43"/>
        <v>0</v>
      </c>
      <c r="K250" s="31">
        <f t="shared" si="44"/>
        <v>0</v>
      </c>
      <c r="L250" s="31">
        <f t="shared" si="45"/>
        <v>0</v>
      </c>
      <c r="M250" s="31">
        <f t="shared" si="46"/>
        <v>0</v>
      </c>
      <c r="N250" s="32" t="str">
        <f t="shared" si="47"/>
        <v/>
      </c>
    </row>
    <row r="251" spans="2:14" x14ac:dyDescent="0.25">
      <c r="B251" s="14"/>
      <c r="C251" s="14">
        <f t="shared" si="36"/>
        <v>0</v>
      </c>
      <c r="D251" s="14">
        <f t="shared" si="37"/>
        <v>0</v>
      </c>
      <c r="E251" s="15">
        <f t="shared" si="38"/>
        <v>0</v>
      </c>
      <c r="F251" s="29">
        <f t="shared" si="39"/>
        <v>0</v>
      </c>
      <c r="G251" s="30">
        <f t="shared" si="40"/>
        <v>0</v>
      </c>
      <c r="H251" s="31">
        <f t="shared" si="41"/>
        <v>0</v>
      </c>
      <c r="I251" s="31">
        <f t="shared" si="42"/>
        <v>0</v>
      </c>
      <c r="J251" s="31">
        <f t="shared" si="43"/>
        <v>0</v>
      </c>
      <c r="K251" s="31">
        <f t="shared" si="44"/>
        <v>0</v>
      </c>
      <c r="L251" s="31">
        <f t="shared" si="45"/>
        <v>0</v>
      </c>
      <c r="M251" s="31">
        <f t="shared" si="46"/>
        <v>0</v>
      </c>
      <c r="N251" s="32" t="str">
        <f t="shared" si="47"/>
        <v/>
      </c>
    </row>
    <row r="252" spans="2:14" x14ac:dyDescent="0.25">
      <c r="B252" s="14"/>
      <c r="C252" s="14">
        <f t="shared" si="36"/>
        <v>0</v>
      </c>
      <c r="D252" s="14">
        <f t="shared" si="37"/>
        <v>0</v>
      </c>
      <c r="E252" s="15">
        <f t="shared" si="38"/>
        <v>0</v>
      </c>
      <c r="F252" s="29">
        <f t="shared" si="39"/>
        <v>0</v>
      </c>
      <c r="G252" s="30">
        <f t="shared" si="40"/>
        <v>0</v>
      </c>
      <c r="H252" s="31">
        <f t="shared" si="41"/>
        <v>0</v>
      </c>
      <c r="I252" s="31">
        <f t="shared" si="42"/>
        <v>0</v>
      </c>
      <c r="J252" s="31">
        <f t="shared" si="43"/>
        <v>0</v>
      </c>
      <c r="K252" s="31">
        <f t="shared" si="44"/>
        <v>0</v>
      </c>
      <c r="L252" s="31">
        <f t="shared" si="45"/>
        <v>0</v>
      </c>
      <c r="M252" s="31">
        <f t="shared" si="46"/>
        <v>0</v>
      </c>
      <c r="N252" s="32" t="str">
        <f t="shared" si="47"/>
        <v/>
      </c>
    </row>
    <row r="253" spans="2:14" x14ac:dyDescent="0.25">
      <c r="B253" s="14"/>
      <c r="C253" s="14">
        <f t="shared" si="36"/>
        <v>0</v>
      </c>
      <c r="D253" s="14">
        <f t="shared" si="37"/>
        <v>0</v>
      </c>
      <c r="E253" s="15">
        <f t="shared" si="38"/>
        <v>0</v>
      </c>
      <c r="F253" s="29">
        <f t="shared" si="39"/>
        <v>0</v>
      </c>
      <c r="G253" s="30">
        <f t="shared" si="40"/>
        <v>0</v>
      </c>
      <c r="H253" s="31">
        <f t="shared" si="41"/>
        <v>0</v>
      </c>
      <c r="I253" s="31">
        <f t="shared" si="42"/>
        <v>0</v>
      </c>
      <c r="J253" s="31">
        <f t="shared" si="43"/>
        <v>0</v>
      </c>
      <c r="K253" s="31">
        <f t="shared" si="44"/>
        <v>0</v>
      </c>
      <c r="L253" s="31">
        <f t="shared" si="45"/>
        <v>0</v>
      </c>
      <c r="M253" s="31">
        <f t="shared" si="46"/>
        <v>0</v>
      </c>
      <c r="N253" s="32" t="str">
        <f t="shared" si="47"/>
        <v/>
      </c>
    </row>
    <row r="254" spans="2:14" x14ac:dyDescent="0.25">
      <c r="B254" s="14"/>
      <c r="C254" s="14">
        <f t="shared" si="36"/>
        <v>0</v>
      </c>
      <c r="D254" s="14">
        <f t="shared" si="37"/>
        <v>0</v>
      </c>
      <c r="E254" s="15">
        <f t="shared" si="38"/>
        <v>0</v>
      </c>
      <c r="F254" s="29">
        <f t="shared" si="39"/>
        <v>0</v>
      </c>
      <c r="G254" s="30">
        <f t="shared" si="40"/>
        <v>0</v>
      </c>
      <c r="H254" s="31">
        <f t="shared" si="41"/>
        <v>0</v>
      </c>
      <c r="I254" s="31">
        <f t="shared" si="42"/>
        <v>0</v>
      </c>
      <c r="J254" s="31">
        <f t="shared" si="43"/>
        <v>0</v>
      </c>
      <c r="K254" s="31">
        <f t="shared" si="44"/>
        <v>0</v>
      </c>
      <c r="L254" s="31">
        <f t="shared" si="45"/>
        <v>0</v>
      </c>
      <c r="M254" s="31">
        <f t="shared" si="46"/>
        <v>0</v>
      </c>
      <c r="N254" s="32" t="str">
        <f t="shared" si="47"/>
        <v/>
      </c>
    </row>
    <row r="255" spans="2:14" x14ac:dyDescent="0.25">
      <c r="B255" s="14"/>
      <c r="C255" s="14">
        <f t="shared" si="36"/>
        <v>0</v>
      </c>
      <c r="D255" s="14">
        <f t="shared" si="37"/>
        <v>0</v>
      </c>
      <c r="E255" s="15">
        <f t="shared" si="38"/>
        <v>0</v>
      </c>
      <c r="F255" s="29">
        <f t="shared" si="39"/>
        <v>0</v>
      </c>
      <c r="G255" s="30">
        <f t="shared" si="40"/>
        <v>0</v>
      </c>
      <c r="H255" s="31">
        <f t="shared" si="41"/>
        <v>0</v>
      </c>
      <c r="I255" s="31">
        <f t="shared" si="42"/>
        <v>0</v>
      </c>
      <c r="J255" s="31">
        <f t="shared" si="43"/>
        <v>0</v>
      </c>
      <c r="K255" s="31">
        <f t="shared" si="44"/>
        <v>0</v>
      </c>
      <c r="L255" s="31">
        <f t="shared" si="45"/>
        <v>0</v>
      </c>
      <c r="M255" s="31">
        <f t="shared" si="46"/>
        <v>0</v>
      </c>
      <c r="N255" s="32" t="str">
        <f t="shared" si="47"/>
        <v/>
      </c>
    </row>
    <row r="256" spans="2:14" x14ac:dyDescent="0.25">
      <c r="B256" s="14"/>
      <c r="C256" s="14">
        <f t="shared" si="36"/>
        <v>0</v>
      </c>
      <c r="D256" s="14">
        <f t="shared" si="37"/>
        <v>0</v>
      </c>
      <c r="E256" s="15">
        <f t="shared" si="38"/>
        <v>0</v>
      </c>
      <c r="F256" s="29">
        <f t="shared" si="39"/>
        <v>0</v>
      </c>
      <c r="G256" s="30">
        <f t="shared" si="40"/>
        <v>0</v>
      </c>
      <c r="H256" s="31">
        <f t="shared" si="41"/>
        <v>0</v>
      </c>
      <c r="I256" s="31">
        <f t="shared" si="42"/>
        <v>0</v>
      </c>
      <c r="J256" s="31">
        <f t="shared" si="43"/>
        <v>0</v>
      </c>
      <c r="K256" s="31">
        <f t="shared" si="44"/>
        <v>0</v>
      </c>
      <c r="L256" s="31">
        <f t="shared" si="45"/>
        <v>0</v>
      </c>
      <c r="M256" s="31">
        <f t="shared" si="46"/>
        <v>0</v>
      </c>
      <c r="N256" s="32" t="str">
        <f t="shared" si="47"/>
        <v/>
      </c>
    </row>
    <row r="257" spans="2:14" x14ac:dyDescent="0.25">
      <c r="B257" s="14"/>
      <c r="C257" s="14">
        <f t="shared" si="36"/>
        <v>0</v>
      </c>
      <c r="D257" s="14">
        <f t="shared" si="37"/>
        <v>0</v>
      </c>
      <c r="E257" s="15">
        <f t="shared" si="38"/>
        <v>0</v>
      </c>
      <c r="F257" s="29">
        <f t="shared" si="39"/>
        <v>0</v>
      </c>
      <c r="G257" s="30">
        <f t="shared" si="40"/>
        <v>0</v>
      </c>
      <c r="H257" s="31">
        <f t="shared" si="41"/>
        <v>0</v>
      </c>
      <c r="I257" s="31">
        <f t="shared" si="42"/>
        <v>0</v>
      </c>
      <c r="J257" s="31">
        <f t="shared" si="43"/>
        <v>0</v>
      </c>
      <c r="K257" s="31">
        <f t="shared" si="44"/>
        <v>0</v>
      </c>
      <c r="L257" s="31">
        <f t="shared" si="45"/>
        <v>0</v>
      </c>
      <c r="M257" s="31">
        <f t="shared" si="46"/>
        <v>0</v>
      </c>
      <c r="N257" s="32" t="str">
        <f t="shared" si="47"/>
        <v/>
      </c>
    </row>
    <row r="258" spans="2:14" x14ac:dyDescent="0.25">
      <c r="B258" s="14"/>
      <c r="C258" s="14">
        <f t="shared" si="36"/>
        <v>0</v>
      </c>
      <c r="D258" s="14">
        <f t="shared" si="37"/>
        <v>0</v>
      </c>
      <c r="E258" s="15">
        <f t="shared" si="38"/>
        <v>0</v>
      </c>
      <c r="F258" s="29">
        <f t="shared" si="39"/>
        <v>0</v>
      </c>
      <c r="G258" s="30">
        <f t="shared" si="40"/>
        <v>0</v>
      </c>
      <c r="H258" s="31">
        <f t="shared" si="41"/>
        <v>0</v>
      </c>
      <c r="I258" s="31">
        <f t="shared" si="42"/>
        <v>0</v>
      </c>
      <c r="J258" s="31">
        <f t="shared" si="43"/>
        <v>0</v>
      </c>
      <c r="K258" s="31">
        <f t="shared" si="44"/>
        <v>0</v>
      </c>
      <c r="L258" s="31">
        <f t="shared" si="45"/>
        <v>0</v>
      </c>
      <c r="M258" s="31">
        <f t="shared" si="46"/>
        <v>0</v>
      </c>
      <c r="N258" s="32" t="str">
        <f t="shared" si="47"/>
        <v/>
      </c>
    </row>
    <row r="259" spans="2:14" x14ac:dyDescent="0.25">
      <c r="B259" s="14"/>
      <c r="C259" s="14">
        <f t="shared" si="36"/>
        <v>0</v>
      </c>
      <c r="D259" s="14">
        <f t="shared" si="37"/>
        <v>0</v>
      </c>
      <c r="E259" s="15">
        <f t="shared" si="38"/>
        <v>0</v>
      </c>
      <c r="F259" s="29">
        <f t="shared" si="39"/>
        <v>0</v>
      </c>
      <c r="G259" s="30">
        <f t="shared" si="40"/>
        <v>0</v>
      </c>
      <c r="H259" s="31">
        <f t="shared" si="41"/>
        <v>0</v>
      </c>
      <c r="I259" s="31">
        <f t="shared" si="42"/>
        <v>0</v>
      </c>
      <c r="J259" s="31">
        <f t="shared" si="43"/>
        <v>0</v>
      </c>
      <c r="K259" s="31">
        <f t="shared" si="44"/>
        <v>0</v>
      </c>
      <c r="L259" s="31">
        <f t="shared" si="45"/>
        <v>0</v>
      </c>
      <c r="M259" s="31">
        <f t="shared" si="46"/>
        <v>0</v>
      </c>
      <c r="N259" s="32" t="str">
        <f t="shared" si="47"/>
        <v/>
      </c>
    </row>
    <row r="260" spans="2:14" x14ac:dyDescent="0.25">
      <c r="B260" s="14"/>
      <c r="C260" s="14">
        <f t="shared" si="36"/>
        <v>0</v>
      </c>
      <c r="D260" s="14">
        <f t="shared" si="37"/>
        <v>0</v>
      </c>
      <c r="E260" s="15">
        <f t="shared" si="38"/>
        <v>0</v>
      </c>
      <c r="F260" s="29">
        <f t="shared" si="39"/>
        <v>0</v>
      </c>
      <c r="G260" s="30">
        <f t="shared" si="40"/>
        <v>0</v>
      </c>
      <c r="H260" s="31">
        <f t="shared" si="41"/>
        <v>0</v>
      </c>
      <c r="I260" s="31">
        <f t="shared" si="42"/>
        <v>0</v>
      </c>
      <c r="J260" s="31">
        <f t="shared" si="43"/>
        <v>0</v>
      </c>
      <c r="K260" s="31">
        <f t="shared" si="44"/>
        <v>0</v>
      </c>
      <c r="L260" s="31">
        <f t="shared" si="45"/>
        <v>0</v>
      </c>
      <c r="M260" s="31">
        <f t="shared" si="46"/>
        <v>0</v>
      </c>
      <c r="N260" s="32" t="str">
        <f t="shared" si="47"/>
        <v/>
      </c>
    </row>
    <row r="261" spans="2:14" x14ac:dyDescent="0.25">
      <c r="B261" s="14"/>
      <c r="C261" s="14">
        <f t="shared" ref="C261:C298" si="48">Y261</f>
        <v>0</v>
      </c>
      <c r="D261" s="14">
        <f t="shared" ref="D261:D298" si="49">V261</f>
        <v>0</v>
      </c>
      <c r="E261" s="15">
        <f t="shared" ref="E261:E298" si="50">W261</f>
        <v>0</v>
      </c>
      <c r="F261" s="29">
        <f t="shared" ref="F261:F298" si="51">X261</f>
        <v>0</v>
      </c>
      <c r="G261" s="30">
        <f t="shared" si="40"/>
        <v>0</v>
      </c>
      <c r="H261" s="31">
        <f t="shared" si="41"/>
        <v>0</v>
      </c>
      <c r="I261" s="31">
        <f t="shared" si="42"/>
        <v>0</v>
      </c>
      <c r="J261" s="31">
        <f t="shared" si="43"/>
        <v>0</v>
      </c>
      <c r="K261" s="31">
        <f t="shared" si="44"/>
        <v>0</v>
      </c>
      <c r="L261" s="31">
        <f t="shared" si="45"/>
        <v>0</v>
      </c>
      <c r="M261" s="31">
        <f t="shared" si="46"/>
        <v>0</v>
      </c>
      <c r="N261" s="32" t="str">
        <f t="shared" si="47"/>
        <v/>
      </c>
    </row>
    <row r="262" spans="2:14" x14ac:dyDescent="0.25">
      <c r="B262" s="14"/>
      <c r="C262" s="14">
        <f t="shared" si="48"/>
        <v>0</v>
      </c>
      <c r="D262" s="14">
        <f t="shared" si="49"/>
        <v>0</v>
      </c>
      <c r="E262" s="15">
        <f t="shared" si="50"/>
        <v>0</v>
      </c>
      <c r="F262" s="29">
        <f t="shared" si="51"/>
        <v>0</v>
      </c>
      <c r="G262" s="30">
        <f t="shared" ref="G262:G298" si="52">AZ262/10000</f>
        <v>0</v>
      </c>
      <c r="H262" s="31">
        <f t="shared" ref="H262:H298" si="53">Z262</f>
        <v>0</v>
      </c>
      <c r="I262" s="31">
        <f t="shared" ref="I262:I298" si="54">AA262</f>
        <v>0</v>
      </c>
      <c r="J262" s="31">
        <f t="shared" ref="J262:J298" si="55">AB262</f>
        <v>0</v>
      </c>
      <c r="K262" s="31">
        <f t="shared" ref="K262:K298" si="56">AC262</f>
        <v>0</v>
      </c>
      <c r="L262" s="31">
        <f t="shared" ref="L262:L298" si="57">AD262</f>
        <v>0</v>
      </c>
      <c r="M262" s="31">
        <f t="shared" ref="M262:M298" si="58">AE262</f>
        <v>0</v>
      </c>
      <c r="N262" s="32" t="str">
        <f t="shared" ref="N262:N298" si="59">IF(AX262="","",AS262)</f>
        <v/>
      </c>
    </row>
    <row r="263" spans="2:14" x14ac:dyDescent="0.25">
      <c r="B263" s="14"/>
      <c r="C263" s="14">
        <f t="shared" si="48"/>
        <v>0</v>
      </c>
      <c r="D263" s="14">
        <f t="shared" si="49"/>
        <v>0</v>
      </c>
      <c r="E263" s="15">
        <f t="shared" si="50"/>
        <v>0</v>
      </c>
      <c r="F263" s="29">
        <f t="shared" si="51"/>
        <v>0</v>
      </c>
      <c r="G263" s="30">
        <f t="shared" si="52"/>
        <v>0</v>
      </c>
      <c r="H263" s="31">
        <f t="shared" si="53"/>
        <v>0</v>
      </c>
      <c r="I263" s="31">
        <f t="shared" si="54"/>
        <v>0</v>
      </c>
      <c r="J263" s="31">
        <f t="shared" si="55"/>
        <v>0</v>
      </c>
      <c r="K263" s="31">
        <f t="shared" si="56"/>
        <v>0</v>
      </c>
      <c r="L263" s="31">
        <f t="shared" si="57"/>
        <v>0</v>
      </c>
      <c r="M263" s="31">
        <f t="shared" si="58"/>
        <v>0</v>
      </c>
      <c r="N263" s="32" t="str">
        <f t="shared" si="59"/>
        <v/>
      </c>
    </row>
    <row r="264" spans="2:14" x14ac:dyDescent="0.25">
      <c r="B264" s="14"/>
      <c r="C264" s="14">
        <f t="shared" si="48"/>
        <v>0</v>
      </c>
      <c r="D264" s="14">
        <f t="shared" si="49"/>
        <v>0</v>
      </c>
      <c r="E264" s="15">
        <f t="shared" si="50"/>
        <v>0</v>
      </c>
      <c r="F264" s="29">
        <f t="shared" si="51"/>
        <v>0</v>
      </c>
      <c r="G264" s="30">
        <f t="shared" si="52"/>
        <v>0</v>
      </c>
      <c r="H264" s="31">
        <f t="shared" si="53"/>
        <v>0</v>
      </c>
      <c r="I264" s="31">
        <f t="shared" si="54"/>
        <v>0</v>
      </c>
      <c r="J264" s="31">
        <f t="shared" si="55"/>
        <v>0</v>
      </c>
      <c r="K264" s="31">
        <f t="shared" si="56"/>
        <v>0</v>
      </c>
      <c r="L264" s="31">
        <f t="shared" si="57"/>
        <v>0</v>
      </c>
      <c r="M264" s="31">
        <f t="shared" si="58"/>
        <v>0</v>
      </c>
      <c r="N264" s="32" t="str">
        <f t="shared" si="59"/>
        <v/>
      </c>
    </row>
    <row r="265" spans="2:14" x14ac:dyDescent="0.25">
      <c r="B265" s="14"/>
      <c r="C265" s="14">
        <f t="shared" si="48"/>
        <v>0</v>
      </c>
      <c r="D265" s="14">
        <f t="shared" si="49"/>
        <v>0</v>
      </c>
      <c r="E265" s="15">
        <f t="shared" si="50"/>
        <v>0</v>
      </c>
      <c r="F265" s="29">
        <f t="shared" si="51"/>
        <v>0</v>
      </c>
      <c r="G265" s="30">
        <f t="shared" si="52"/>
        <v>0</v>
      </c>
      <c r="H265" s="31">
        <f t="shared" si="53"/>
        <v>0</v>
      </c>
      <c r="I265" s="31">
        <f t="shared" si="54"/>
        <v>0</v>
      </c>
      <c r="J265" s="31">
        <f t="shared" si="55"/>
        <v>0</v>
      </c>
      <c r="K265" s="31">
        <f t="shared" si="56"/>
        <v>0</v>
      </c>
      <c r="L265" s="31">
        <f t="shared" si="57"/>
        <v>0</v>
      </c>
      <c r="M265" s="31">
        <f t="shared" si="58"/>
        <v>0</v>
      </c>
      <c r="N265" s="32" t="str">
        <f t="shared" si="59"/>
        <v/>
      </c>
    </row>
    <row r="266" spans="2:14" x14ac:dyDescent="0.25">
      <c r="B266" s="14"/>
      <c r="C266" s="14">
        <f t="shared" si="48"/>
        <v>0</v>
      </c>
      <c r="D266" s="14">
        <f t="shared" si="49"/>
        <v>0</v>
      </c>
      <c r="E266" s="15">
        <f t="shared" si="50"/>
        <v>0</v>
      </c>
      <c r="F266" s="29">
        <f t="shared" si="51"/>
        <v>0</v>
      </c>
      <c r="G266" s="30">
        <f t="shared" si="52"/>
        <v>0</v>
      </c>
      <c r="H266" s="31">
        <f t="shared" si="53"/>
        <v>0</v>
      </c>
      <c r="I266" s="31">
        <f t="shared" si="54"/>
        <v>0</v>
      </c>
      <c r="J266" s="31">
        <f t="shared" si="55"/>
        <v>0</v>
      </c>
      <c r="K266" s="31">
        <f t="shared" si="56"/>
        <v>0</v>
      </c>
      <c r="L266" s="31">
        <f t="shared" si="57"/>
        <v>0</v>
      </c>
      <c r="M266" s="31">
        <f t="shared" si="58"/>
        <v>0</v>
      </c>
      <c r="N266" s="32" t="str">
        <f t="shared" si="59"/>
        <v/>
      </c>
    </row>
    <row r="267" spans="2:14" x14ac:dyDescent="0.25">
      <c r="B267" s="14"/>
      <c r="C267" s="14">
        <f t="shared" si="48"/>
        <v>0</v>
      </c>
      <c r="D267" s="14">
        <f t="shared" si="49"/>
        <v>0</v>
      </c>
      <c r="E267" s="15">
        <f t="shared" si="50"/>
        <v>0</v>
      </c>
      <c r="F267" s="29">
        <f t="shared" si="51"/>
        <v>0</v>
      </c>
      <c r="G267" s="30">
        <f t="shared" si="52"/>
        <v>0</v>
      </c>
      <c r="H267" s="31">
        <f t="shared" si="53"/>
        <v>0</v>
      </c>
      <c r="I267" s="31">
        <f t="shared" si="54"/>
        <v>0</v>
      </c>
      <c r="J267" s="31">
        <f t="shared" si="55"/>
        <v>0</v>
      </c>
      <c r="K267" s="31">
        <f t="shared" si="56"/>
        <v>0</v>
      </c>
      <c r="L267" s="31">
        <f t="shared" si="57"/>
        <v>0</v>
      </c>
      <c r="M267" s="31">
        <f t="shared" si="58"/>
        <v>0</v>
      </c>
      <c r="N267" s="32" t="str">
        <f t="shared" si="59"/>
        <v/>
      </c>
    </row>
    <row r="268" spans="2:14" x14ac:dyDescent="0.25">
      <c r="B268" s="14"/>
      <c r="C268" s="14">
        <f t="shared" si="48"/>
        <v>0</v>
      </c>
      <c r="D268" s="14">
        <f t="shared" si="49"/>
        <v>0</v>
      </c>
      <c r="E268" s="15">
        <f t="shared" si="50"/>
        <v>0</v>
      </c>
      <c r="F268" s="29">
        <f t="shared" si="51"/>
        <v>0</v>
      </c>
      <c r="G268" s="30">
        <f t="shared" si="52"/>
        <v>0</v>
      </c>
      <c r="H268" s="31">
        <f t="shared" si="53"/>
        <v>0</v>
      </c>
      <c r="I268" s="31">
        <f t="shared" si="54"/>
        <v>0</v>
      </c>
      <c r="J268" s="31">
        <f t="shared" si="55"/>
        <v>0</v>
      </c>
      <c r="K268" s="31">
        <f t="shared" si="56"/>
        <v>0</v>
      </c>
      <c r="L268" s="31">
        <f t="shared" si="57"/>
        <v>0</v>
      </c>
      <c r="M268" s="31">
        <f t="shared" si="58"/>
        <v>0</v>
      </c>
      <c r="N268" s="32" t="str">
        <f t="shared" si="59"/>
        <v/>
      </c>
    </row>
    <row r="269" spans="2:14" x14ac:dyDescent="0.25">
      <c r="B269" s="14"/>
      <c r="C269" s="14">
        <f t="shared" si="48"/>
        <v>0</v>
      </c>
      <c r="D269" s="14">
        <f t="shared" si="49"/>
        <v>0</v>
      </c>
      <c r="E269" s="15">
        <f t="shared" si="50"/>
        <v>0</v>
      </c>
      <c r="F269" s="29">
        <f t="shared" si="51"/>
        <v>0</v>
      </c>
      <c r="G269" s="30">
        <f t="shared" si="52"/>
        <v>0</v>
      </c>
      <c r="H269" s="31">
        <f t="shared" si="53"/>
        <v>0</v>
      </c>
      <c r="I269" s="31">
        <f t="shared" si="54"/>
        <v>0</v>
      </c>
      <c r="J269" s="31">
        <f t="shared" si="55"/>
        <v>0</v>
      </c>
      <c r="K269" s="31">
        <f t="shared" si="56"/>
        <v>0</v>
      </c>
      <c r="L269" s="31">
        <f t="shared" si="57"/>
        <v>0</v>
      </c>
      <c r="M269" s="31">
        <f t="shared" si="58"/>
        <v>0</v>
      </c>
      <c r="N269" s="32" t="str">
        <f t="shared" si="59"/>
        <v/>
      </c>
    </row>
    <row r="270" spans="2:14" x14ac:dyDescent="0.25">
      <c r="B270" s="14"/>
      <c r="C270" s="14">
        <f t="shared" si="48"/>
        <v>0</v>
      </c>
      <c r="D270" s="14">
        <f t="shared" si="49"/>
        <v>0</v>
      </c>
      <c r="E270" s="15">
        <f t="shared" si="50"/>
        <v>0</v>
      </c>
      <c r="F270" s="29">
        <f t="shared" si="51"/>
        <v>0</v>
      </c>
      <c r="G270" s="30">
        <f t="shared" si="52"/>
        <v>0</v>
      </c>
      <c r="H270" s="31">
        <f t="shared" si="53"/>
        <v>0</v>
      </c>
      <c r="I270" s="31">
        <f t="shared" si="54"/>
        <v>0</v>
      </c>
      <c r="J270" s="31">
        <f t="shared" si="55"/>
        <v>0</v>
      </c>
      <c r="K270" s="31">
        <f t="shared" si="56"/>
        <v>0</v>
      </c>
      <c r="L270" s="31">
        <f t="shared" si="57"/>
        <v>0</v>
      </c>
      <c r="M270" s="31">
        <f t="shared" si="58"/>
        <v>0</v>
      </c>
      <c r="N270" s="32" t="str">
        <f t="shared" si="59"/>
        <v/>
      </c>
    </row>
    <row r="271" spans="2:14" x14ac:dyDescent="0.25">
      <c r="B271" s="14"/>
      <c r="C271" s="14">
        <f t="shared" si="48"/>
        <v>0</v>
      </c>
      <c r="D271" s="14">
        <f t="shared" si="49"/>
        <v>0</v>
      </c>
      <c r="E271" s="15">
        <f t="shared" si="50"/>
        <v>0</v>
      </c>
      <c r="F271" s="29">
        <f t="shared" si="51"/>
        <v>0</v>
      </c>
      <c r="G271" s="30">
        <f t="shared" si="52"/>
        <v>0</v>
      </c>
      <c r="H271" s="31">
        <f t="shared" si="53"/>
        <v>0</v>
      </c>
      <c r="I271" s="31">
        <f t="shared" si="54"/>
        <v>0</v>
      </c>
      <c r="J271" s="31">
        <f t="shared" si="55"/>
        <v>0</v>
      </c>
      <c r="K271" s="31">
        <f t="shared" si="56"/>
        <v>0</v>
      </c>
      <c r="L271" s="31">
        <f t="shared" si="57"/>
        <v>0</v>
      </c>
      <c r="M271" s="31">
        <f t="shared" si="58"/>
        <v>0</v>
      </c>
      <c r="N271" s="32" t="str">
        <f t="shared" si="59"/>
        <v/>
      </c>
    </row>
    <row r="272" spans="2:14" x14ac:dyDescent="0.25">
      <c r="B272" s="14"/>
      <c r="C272" s="14">
        <f t="shared" si="48"/>
        <v>0</v>
      </c>
      <c r="D272" s="14">
        <f t="shared" si="49"/>
        <v>0</v>
      </c>
      <c r="E272" s="15">
        <f t="shared" si="50"/>
        <v>0</v>
      </c>
      <c r="F272" s="29">
        <f t="shared" si="51"/>
        <v>0</v>
      </c>
      <c r="G272" s="30">
        <f t="shared" si="52"/>
        <v>0</v>
      </c>
      <c r="H272" s="31">
        <f t="shared" si="53"/>
        <v>0</v>
      </c>
      <c r="I272" s="31">
        <f t="shared" si="54"/>
        <v>0</v>
      </c>
      <c r="J272" s="31">
        <f t="shared" si="55"/>
        <v>0</v>
      </c>
      <c r="K272" s="31">
        <f t="shared" si="56"/>
        <v>0</v>
      </c>
      <c r="L272" s="31">
        <f t="shared" si="57"/>
        <v>0</v>
      </c>
      <c r="M272" s="31">
        <f t="shared" si="58"/>
        <v>0</v>
      </c>
      <c r="N272" s="32" t="str">
        <f t="shared" si="59"/>
        <v/>
      </c>
    </row>
    <row r="273" spans="2:14" x14ac:dyDescent="0.25">
      <c r="B273" s="14"/>
      <c r="C273" s="14">
        <f t="shared" si="48"/>
        <v>0</v>
      </c>
      <c r="D273" s="14">
        <f t="shared" si="49"/>
        <v>0</v>
      </c>
      <c r="E273" s="15">
        <f t="shared" si="50"/>
        <v>0</v>
      </c>
      <c r="F273" s="29">
        <f t="shared" si="51"/>
        <v>0</v>
      </c>
      <c r="G273" s="30">
        <f t="shared" si="52"/>
        <v>0</v>
      </c>
      <c r="H273" s="31">
        <f t="shared" si="53"/>
        <v>0</v>
      </c>
      <c r="I273" s="31">
        <f t="shared" si="54"/>
        <v>0</v>
      </c>
      <c r="J273" s="31">
        <f t="shared" si="55"/>
        <v>0</v>
      </c>
      <c r="K273" s="31">
        <f t="shared" si="56"/>
        <v>0</v>
      </c>
      <c r="L273" s="31">
        <f t="shared" si="57"/>
        <v>0</v>
      </c>
      <c r="M273" s="31">
        <f t="shared" si="58"/>
        <v>0</v>
      </c>
      <c r="N273" s="32" t="str">
        <f t="shared" si="59"/>
        <v/>
      </c>
    </row>
    <row r="274" spans="2:14" x14ac:dyDescent="0.25">
      <c r="B274" s="14"/>
      <c r="C274" s="14">
        <f t="shared" si="48"/>
        <v>0</v>
      </c>
      <c r="D274" s="14">
        <f t="shared" si="49"/>
        <v>0</v>
      </c>
      <c r="E274" s="15">
        <f t="shared" si="50"/>
        <v>0</v>
      </c>
      <c r="F274" s="29">
        <f t="shared" si="51"/>
        <v>0</v>
      </c>
      <c r="G274" s="30">
        <f t="shared" si="52"/>
        <v>0</v>
      </c>
      <c r="H274" s="31">
        <f t="shared" si="53"/>
        <v>0</v>
      </c>
      <c r="I274" s="31">
        <f t="shared" si="54"/>
        <v>0</v>
      </c>
      <c r="J274" s="31">
        <f t="shared" si="55"/>
        <v>0</v>
      </c>
      <c r="K274" s="31">
        <f t="shared" si="56"/>
        <v>0</v>
      </c>
      <c r="L274" s="31">
        <f t="shared" si="57"/>
        <v>0</v>
      </c>
      <c r="M274" s="31">
        <f t="shared" si="58"/>
        <v>0</v>
      </c>
      <c r="N274" s="32" t="str">
        <f t="shared" si="59"/>
        <v/>
      </c>
    </row>
    <row r="275" spans="2:14" x14ac:dyDescent="0.25">
      <c r="B275" s="14"/>
      <c r="C275" s="14">
        <f t="shared" si="48"/>
        <v>0</v>
      </c>
      <c r="D275" s="14">
        <f t="shared" si="49"/>
        <v>0</v>
      </c>
      <c r="E275" s="15">
        <f t="shared" si="50"/>
        <v>0</v>
      </c>
      <c r="F275" s="29">
        <f t="shared" si="51"/>
        <v>0</v>
      </c>
      <c r="G275" s="30">
        <f t="shared" si="52"/>
        <v>0</v>
      </c>
      <c r="H275" s="31">
        <f t="shared" si="53"/>
        <v>0</v>
      </c>
      <c r="I275" s="31">
        <f t="shared" si="54"/>
        <v>0</v>
      </c>
      <c r="J275" s="31">
        <f t="shared" si="55"/>
        <v>0</v>
      </c>
      <c r="K275" s="31">
        <f t="shared" si="56"/>
        <v>0</v>
      </c>
      <c r="L275" s="31">
        <f t="shared" si="57"/>
        <v>0</v>
      </c>
      <c r="M275" s="31">
        <f t="shared" si="58"/>
        <v>0</v>
      </c>
      <c r="N275" s="32" t="str">
        <f t="shared" si="59"/>
        <v/>
      </c>
    </row>
    <row r="276" spans="2:14" x14ac:dyDescent="0.25">
      <c r="B276" s="14"/>
      <c r="C276" s="14">
        <f t="shared" si="48"/>
        <v>0</v>
      </c>
      <c r="D276" s="14">
        <f t="shared" si="49"/>
        <v>0</v>
      </c>
      <c r="E276" s="15">
        <f t="shared" si="50"/>
        <v>0</v>
      </c>
      <c r="F276" s="29">
        <f t="shared" si="51"/>
        <v>0</v>
      </c>
      <c r="G276" s="30">
        <f t="shared" si="52"/>
        <v>0</v>
      </c>
      <c r="H276" s="31">
        <f t="shared" si="53"/>
        <v>0</v>
      </c>
      <c r="I276" s="31">
        <f t="shared" si="54"/>
        <v>0</v>
      </c>
      <c r="J276" s="31">
        <f t="shared" si="55"/>
        <v>0</v>
      </c>
      <c r="K276" s="31">
        <f t="shared" si="56"/>
        <v>0</v>
      </c>
      <c r="L276" s="31">
        <f t="shared" si="57"/>
        <v>0</v>
      </c>
      <c r="M276" s="31">
        <f t="shared" si="58"/>
        <v>0</v>
      </c>
      <c r="N276" s="32" t="str">
        <f t="shared" si="59"/>
        <v/>
      </c>
    </row>
    <row r="277" spans="2:14" x14ac:dyDescent="0.25">
      <c r="B277" s="14"/>
      <c r="C277" s="14">
        <f t="shared" si="48"/>
        <v>0</v>
      </c>
      <c r="D277" s="14">
        <f t="shared" si="49"/>
        <v>0</v>
      </c>
      <c r="E277" s="15">
        <f t="shared" si="50"/>
        <v>0</v>
      </c>
      <c r="F277" s="29">
        <f t="shared" si="51"/>
        <v>0</v>
      </c>
      <c r="G277" s="30">
        <f t="shared" si="52"/>
        <v>0</v>
      </c>
      <c r="H277" s="31">
        <f t="shared" si="53"/>
        <v>0</v>
      </c>
      <c r="I277" s="31">
        <f t="shared" si="54"/>
        <v>0</v>
      </c>
      <c r="J277" s="31">
        <f t="shared" si="55"/>
        <v>0</v>
      </c>
      <c r="K277" s="31">
        <f t="shared" si="56"/>
        <v>0</v>
      </c>
      <c r="L277" s="31">
        <f t="shared" si="57"/>
        <v>0</v>
      </c>
      <c r="M277" s="31">
        <f t="shared" si="58"/>
        <v>0</v>
      </c>
      <c r="N277" s="32" t="str">
        <f t="shared" si="59"/>
        <v/>
      </c>
    </row>
    <row r="278" spans="2:14" x14ac:dyDescent="0.25">
      <c r="B278" s="14"/>
      <c r="C278" s="14">
        <f t="shared" si="48"/>
        <v>0</v>
      </c>
      <c r="D278" s="14">
        <f t="shared" si="49"/>
        <v>0</v>
      </c>
      <c r="E278" s="15">
        <f t="shared" si="50"/>
        <v>0</v>
      </c>
      <c r="F278" s="29">
        <f t="shared" si="51"/>
        <v>0</v>
      </c>
      <c r="G278" s="30">
        <f t="shared" si="52"/>
        <v>0</v>
      </c>
      <c r="H278" s="31">
        <f t="shared" si="53"/>
        <v>0</v>
      </c>
      <c r="I278" s="31">
        <f t="shared" si="54"/>
        <v>0</v>
      </c>
      <c r="J278" s="31">
        <f t="shared" si="55"/>
        <v>0</v>
      </c>
      <c r="K278" s="31">
        <f t="shared" si="56"/>
        <v>0</v>
      </c>
      <c r="L278" s="31">
        <f t="shared" si="57"/>
        <v>0</v>
      </c>
      <c r="M278" s="31">
        <f t="shared" si="58"/>
        <v>0</v>
      </c>
      <c r="N278" s="32" t="str">
        <f t="shared" si="59"/>
        <v/>
      </c>
    </row>
    <row r="279" spans="2:14" x14ac:dyDescent="0.25">
      <c r="B279" s="14"/>
      <c r="C279" s="14">
        <f t="shared" si="48"/>
        <v>0</v>
      </c>
      <c r="D279" s="14">
        <f t="shared" si="49"/>
        <v>0</v>
      </c>
      <c r="E279" s="15">
        <f t="shared" si="50"/>
        <v>0</v>
      </c>
      <c r="F279" s="29">
        <f t="shared" si="51"/>
        <v>0</v>
      </c>
      <c r="G279" s="30">
        <f t="shared" si="52"/>
        <v>0</v>
      </c>
      <c r="H279" s="31">
        <f t="shared" si="53"/>
        <v>0</v>
      </c>
      <c r="I279" s="31">
        <f t="shared" si="54"/>
        <v>0</v>
      </c>
      <c r="J279" s="31">
        <f t="shared" si="55"/>
        <v>0</v>
      </c>
      <c r="K279" s="31">
        <f t="shared" si="56"/>
        <v>0</v>
      </c>
      <c r="L279" s="31">
        <f t="shared" si="57"/>
        <v>0</v>
      </c>
      <c r="M279" s="31">
        <f t="shared" si="58"/>
        <v>0</v>
      </c>
      <c r="N279" s="32" t="str">
        <f t="shared" si="59"/>
        <v/>
      </c>
    </row>
    <row r="280" spans="2:14" x14ac:dyDescent="0.25">
      <c r="B280" s="14"/>
      <c r="C280" s="14">
        <f t="shared" si="48"/>
        <v>0</v>
      </c>
      <c r="D280" s="14">
        <f t="shared" si="49"/>
        <v>0</v>
      </c>
      <c r="E280" s="15">
        <f t="shared" si="50"/>
        <v>0</v>
      </c>
      <c r="F280" s="29">
        <f t="shared" si="51"/>
        <v>0</v>
      </c>
      <c r="G280" s="30">
        <f t="shared" si="52"/>
        <v>0</v>
      </c>
      <c r="H280" s="31">
        <f t="shared" si="53"/>
        <v>0</v>
      </c>
      <c r="I280" s="31">
        <f t="shared" si="54"/>
        <v>0</v>
      </c>
      <c r="J280" s="31">
        <f t="shared" si="55"/>
        <v>0</v>
      </c>
      <c r="K280" s="31">
        <f t="shared" si="56"/>
        <v>0</v>
      </c>
      <c r="L280" s="31">
        <f t="shared" si="57"/>
        <v>0</v>
      </c>
      <c r="M280" s="31">
        <f t="shared" si="58"/>
        <v>0</v>
      </c>
      <c r="N280" s="32" t="str">
        <f t="shared" si="59"/>
        <v/>
      </c>
    </row>
    <row r="281" spans="2:14" x14ac:dyDescent="0.25">
      <c r="B281" s="14"/>
      <c r="C281" s="14">
        <f t="shared" si="48"/>
        <v>0</v>
      </c>
      <c r="D281" s="14">
        <f t="shared" si="49"/>
        <v>0</v>
      </c>
      <c r="E281" s="15">
        <f t="shared" si="50"/>
        <v>0</v>
      </c>
      <c r="F281" s="29">
        <f t="shared" si="51"/>
        <v>0</v>
      </c>
      <c r="G281" s="30">
        <f t="shared" si="52"/>
        <v>0</v>
      </c>
      <c r="H281" s="31">
        <f t="shared" si="53"/>
        <v>0</v>
      </c>
      <c r="I281" s="31">
        <f t="shared" si="54"/>
        <v>0</v>
      </c>
      <c r="J281" s="31">
        <f t="shared" si="55"/>
        <v>0</v>
      </c>
      <c r="K281" s="31">
        <f t="shared" si="56"/>
        <v>0</v>
      </c>
      <c r="L281" s="31">
        <f t="shared" si="57"/>
        <v>0</v>
      </c>
      <c r="M281" s="31">
        <f t="shared" si="58"/>
        <v>0</v>
      </c>
      <c r="N281" s="32" t="str">
        <f t="shared" si="59"/>
        <v/>
      </c>
    </row>
    <row r="282" spans="2:14" x14ac:dyDescent="0.25">
      <c r="B282" s="14"/>
      <c r="C282" s="14">
        <f t="shared" si="48"/>
        <v>0</v>
      </c>
      <c r="D282" s="14">
        <f t="shared" si="49"/>
        <v>0</v>
      </c>
      <c r="E282" s="15">
        <f t="shared" si="50"/>
        <v>0</v>
      </c>
      <c r="F282" s="29">
        <f t="shared" si="51"/>
        <v>0</v>
      </c>
      <c r="G282" s="30">
        <f t="shared" si="52"/>
        <v>0</v>
      </c>
      <c r="H282" s="31">
        <f t="shared" si="53"/>
        <v>0</v>
      </c>
      <c r="I282" s="31">
        <f t="shared" si="54"/>
        <v>0</v>
      </c>
      <c r="J282" s="31">
        <f t="shared" si="55"/>
        <v>0</v>
      </c>
      <c r="K282" s="31">
        <f t="shared" si="56"/>
        <v>0</v>
      </c>
      <c r="L282" s="31">
        <f t="shared" si="57"/>
        <v>0</v>
      </c>
      <c r="M282" s="31">
        <f t="shared" si="58"/>
        <v>0</v>
      </c>
      <c r="N282" s="32" t="str">
        <f t="shared" si="59"/>
        <v/>
      </c>
    </row>
    <row r="283" spans="2:14" x14ac:dyDescent="0.25">
      <c r="B283" s="14"/>
      <c r="C283" s="14">
        <f t="shared" si="48"/>
        <v>0</v>
      </c>
      <c r="D283" s="14">
        <f t="shared" si="49"/>
        <v>0</v>
      </c>
      <c r="E283" s="15">
        <f t="shared" si="50"/>
        <v>0</v>
      </c>
      <c r="F283" s="29">
        <f t="shared" si="51"/>
        <v>0</v>
      </c>
      <c r="G283" s="30">
        <f t="shared" si="52"/>
        <v>0</v>
      </c>
      <c r="H283" s="31">
        <f t="shared" si="53"/>
        <v>0</v>
      </c>
      <c r="I283" s="31">
        <f t="shared" si="54"/>
        <v>0</v>
      </c>
      <c r="J283" s="31">
        <f t="shared" si="55"/>
        <v>0</v>
      </c>
      <c r="K283" s="31">
        <f t="shared" si="56"/>
        <v>0</v>
      </c>
      <c r="L283" s="31">
        <f t="shared" si="57"/>
        <v>0</v>
      </c>
      <c r="M283" s="31">
        <f t="shared" si="58"/>
        <v>0</v>
      </c>
      <c r="N283" s="32" t="str">
        <f t="shared" si="59"/>
        <v/>
      </c>
    </row>
    <row r="284" spans="2:14" x14ac:dyDescent="0.25">
      <c r="B284" s="14"/>
      <c r="C284" s="14">
        <f t="shared" si="48"/>
        <v>0</v>
      </c>
      <c r="D284" s="14">
        <f t="shared" si="49"/>
        <v>0</v>
      </c>
      <c r="E284" s="15">
        <f t="shared" si="50"/>
        <v>0</v>
      </c>
      <c r="F284" s="29">
        <f t="shared" si="51"/>
        <v>0</v>
      </c>
      <c r="G284" s="30">
        <f t="shared" si="52"/>
        <v>0</v>
      </c>
      <c r="H284" s="31">
        <f t="shared" si="53"/>
        <v>0</v>
      </c>
      <c r="I284" s="31">
        <f t="shared" si="54"/>
        <v>0</v>
      </c>
      <c r="J284" s="31">
        <f t="shared" si="55"/>
        <v>0</v>
      </c>
      <c r="K284" s="31">
        <f t="shared" si="56"/>
        <v>0</v>
      </c>
      <c r="L284" s="31">
        <f t="shared" si="57"/>
        <v>0</v>
      </c>
      <c r="M284" s="31">
        <f t="shared" si="58"/>
        <v>0</v>
      </c>
      <c r="N284" s="32" t="str">
        <f t="shared" si="59"/>
        <v/>
      </c>
    </row>
    <row r="285" spans="2:14" x14ac:dyDescent="0.25">
      <c r="B285" s="14"/>
      <c r="C285" s="14">
        <f t="shared" si="48"/>
        <v>0</v>
      </c>
      <c r="D285" s="14">
        <f t="shared" si="49"/>
        <v>0</v>
      </c>
      <c r="E285" s="15">
        <f t="shared" si="50"/>
        <v>0</v>
      </c>
      <c r="F285" s="29">
        <f t="shared" si="51"/>
        <v>0</v>
      </c>
      <c r="G285" s="30">
        <f t="shared" si="52"/>
        <v>0</v>
      </c>
      <c r="H285" s="31">
        <f t="shared" si="53"/>
        <v>0</v>
      </c>
      <c r="I285" s="31">
        <f t="shared" si="54"/>
        <v>0</v>
      </c>
      <c r="J285" s="31">
        <f t="shared" si="55"/>
        <v>0</v>
      </c>
      <c r="K285" s="31">
        <f t="shared" si="56"/>
        <v>0</v>
      </c>
      <c r="L285" s="31">
        <f t="shared" si="57"/>
        <v>0</v>
      </c>
      <c r="M285" s="31">
        <f t="shared" si="58"/>
        <v>0</v>
      </c>
      <c r="N285" s="32" t="str">
        <f t="shared" si="59"/>
        <v/>
      </c>
    </row>
    <row r="286" spans="2:14" x14ac:dyDescent="0.25">
      <c r="B286" s="14"/>
      <c r="C286" s="14">
        <f t="shared" si="48"/>
        <v>0</v>
      </c>
      <c r="D286" s="14">
        <f t="shared" si="49"/>
        <v>0</v>
      </c>
      <c r="E286" s="15">
        <f t="shared" si="50"/>
        <v>0</v>
      </c>
      <c r="F286" s="29">
        <f t="shared" si="51"/>
        <v>0</v>
      </c>
      <c r="G286" s="30">
        <f t="shared" si="52"/>
        <v>0</v>
      </c>
      <c r="H286" s="31">
        <f t="shared" si="53"/>
        <v>0</v>
      </c>
      <c r="I286" s="31">
        <f t="shared" si="54"/>
        <v>0</v>
      </c>
      <c r="J286" s="31">
        <f t="shared" si="55"/>
        <v>0</v>
      </c>
      <c r="K286" s="31">
        <f t="shared" si="56"/>
        <v>0</v>
      </c>
      <c r="L286" s="31">
        <f t="shared" si="57"/>
        <v>0</v>
      </c>
      <c r="M286" s="31">
        <f t="shared" si="58"/>
        <v>0</v>
      </c>
      <c r="N286" s="32" t="str">
        <f t="shared" si="59"/>
        <v/>
      </c>
    </row>
    <row r="287" spans="2:14" x14ac:dyDescent="0.25">
      <c r="B287" s="14"/>
      <c r="C287" s="14">
        <f t="shared" si="48"/>
        <v>0</v>
      </c>
      <c r="D287" s="14">
        <f t="shared" si="49"/>
        <v>0</v>
      </c>
      <c r="E287" s="15">
        <f t="shared" si="50"/>
        <v>0</v>
      </c>
      <c r="F287" s="29">
        <f t="shared" si="51"/>
        <v>0</v>
      </c>
      <c r="G287" s="30">
        <f t="shared" si="52"/>
        <v>0</v>
      </c>
      <c r="H287" s="31">
        <f t="shared" si="53"/>
        <v>0</v>
      </c>
      <c r="I287" s="31">
        <f t="shared" si="54"/>
        <v>0</v>
      </c>
      <c r="J287" s="31">
        <f t="shared" si="55"/>
        <v>0</v>
      </c>
      <c r="K287" s="31">
        <f t="shared" si="56"/>
        <v>0</v>
      </c>
      <c r="L287" s="31">
        <f t="shared" si="57"/>
        <v>0</v>
      </c>
      <c r="M287" s="31">
        <f t="shared" si="58"/>
        <v>0</v>
      </c>
      <c r="N287" s="32" t="str">
        <f t="shared" si="59"/>
        <v/>
      </c>
    </row>
    <row r="288" spans="2:14" x14ac:dyDescent="0.25">
      <c r="B288" s="14"/>
      <c r="C288" s="14">
        <f t="shared" si="48"/>
        <v>0</v>
      </c>
      <c r="D288" s="14">
        <f t="shared" si="49"/>
        <v>0</v>
      </c>
      <c r="E288" s="15">
        <f t="shared" si="50"/>
        <v>0</v>
      </c>
      <c r="F288" s="29">
        <f t="shared" si="51"/>
        <v>0</v>
      </c>
      <c r="G288" s="30">
        <f t="shared" si="52"/>
        <v>0</v>
      </c>
      <c r="H288" s="31">
        <f t="shared" si="53"/>
        <v>0</v>
      </c>
      <c r="I288" s="31">
        <f t="shared" si="54"/>
        <v>0</v>
      </c>
      <c r="J288" s="31">
        <f t="shared" si="55"/>
        <v>0</v>
      </c>
      <c r="K288" s="31">
        <f t="shared" si="56"/>
        <v>0</v>
      </c>
      <c r="L288" s="31">
        <f t="shared" si="57"/>
        <v>0</v>
      </c>
      <c r="M288" s="31">
        <f t="shared" si="58"/>
        <v>0</v>
      </c>
      <c r="N288" s="32" t="str">
        <f t="shared" si="59"/>
        <v/>
      </c>
    </row>
    <row r="289" spans="2:14" x14ac:dyDescent="0.25">
      <c r="B289" s="14"/>
      <c r="C289" s="14">
        <f t="shared" si="48"/>
        <v>0</v>
      </c>
      <c r="D289" s="14">
        <f t="shared" si="49"/>
        <v>0</v>
      </c>
      <c r="E289" s="15">
        <f t="shared" si="50"/>
        <v>0</v>
      </c>
      <c r="F289" s="29">
        <f t="shared" si="51"/>
        <v>0</v>
      </c>
      <c r="G289" s="30">
        <f t="shared" si="52"/>
        <v>0</v>
      </c>
      <c r="H289" s="31">
        <f t="shared" si="53"/>
        <v>0</v>
      </c>
      <c r="I289" s="31">
        <f t="shared" si="54"/>
        <v>0</v>
      </c>
      <c r="J289" s="31">
        <f t="shared" si="55"/>
        <v>0</v>
      </c>
      <c r="K289" s="31">
        <f t="shared" si="56"/>
        <v>0</v>
      </c>
      <c r="L289" s="31">
        <f t="shared" si="57"/>
        <v>0</v>
      </c>
      <c r="M289" s="31">
        <f t="shared" si="58"/>
        <v>0</v>
      </c>
      <c r="N289" s="32" t="str">
        <f t="shared" si="59"/>
        <v/>
      </c>
    </row>
    <row r="290" spans="2:14" x14ac:dyDescent="0.25">
      <c r="B290" s="14"/>
      <c r="C290" s="14">
        <f t="shared" si="48"/>
        <v>0</v>
      </c>
      <c r="D290" s="14">
        <f t="shared" si="49"/>
        <v>0</v>
      </c>
      <c r="E290" s="15">
        <f t="shared" si="50"/>
        <v>0</v>
      </c>
      <c r="F290" s="29">
        <f t="shared" si="51"/>
        <v>0</v>
      </c>
      <c r="G290" s="30">
        <f t="shared" si="52"/>
        <v>0</v>
      </c>
      <c r="H290" s="31">
        <f t="shared" si="53"/>
        <v>0</v>
      </c>
      <c r="I290" s="31">
        <f t="shared" si="54"/>
        <v>0</v>
      </c>
      <c r="J290" s="31">
        <f t="shared" si="55"/>
        <v>0</v>
      </c>
      <c r="K290" s="31">
        <f t="shared" si="56"/>
        <v>0</v>
      </c>
      <c r="L290" s="31">
        <f t="shared" si="57"/>
        <v>0</v>
      </c>
      <c r="M290" s="31">
        <f t="shared" si="58"/>
        <v>0</v>
      </c>
      <c r="N290" s="32" t="str">
        <f t="shared" si="59"/>
        <v/>
      </c>
    </row>
    <row r="291" spans="2:14" x14ac:dyDescent="0.25">
      <c r="B291" s="14"/>
      <c r="C291" s="14">
        <f t="shared" si="48"/>
        <v>0</v>
      </c>
      <c r="D291" s="14">
        <f t="shared" si="49"/>
        <v>0</v>
      </c>
      <c r="E291" s="15">
        <f t="shared" si="50"/>
        <v>0</v>
      </c>
      <c r="F291" s="29">
        <f t="shared" si="51"/>
        <v>0</v>
      </c>
      <c r="G291" s="30">
        <f t="shared" si="52"/>
        <v>0</v>
      </c>
      <c r="H291" s="31">
        <f t="shared" si="53"/>
        <v>0</v>
      </c>
      <c r="I291" s="31">
        <f t="shared" si="54"/>
        <v>0</v>
      </c>
      <c r="J291" s="31">
        <f t="shared" si="55"/>
        <v>0</v>
      </c>
      <c r="K291" s="31">
        <f t="shared" si="56"/>
        <v>0</v>
      </c>
      <c r="L291" s="31">
        <f t="shared" si="57"/>
        <v>0</v>
      </c>
      <c r="M291" s="31">
        <f t="shared" si="58"/>
        <v>0</v>
      </c>
      <c r="N291" s="32" t="str">
        <f t="shared" si="59"/>
        <v/>
      </c>
    </row>
    <row r="292" spans="2:14" x14ac:dyDescent="0.25">
      <c r="B292" s="14"/>
      <c r="C292" s="14">
        <f t="shared" si="48"/>
        <v>0</v>
      </c>
      <c r="D292" s="14">
        <f t="shared" si="49"/>
        <v>0</v>
      </c>
      <c r="E292" s="15">
        <f t="shared" si="50"/>
        <v>0</v>
      </c>
      <c r="F292" s="29">
        <f t="shared" si="51"/>
        <v>0</v>
      </c>
      <c r="G292" s="30">
        <f t="shared" si="52"/>
        <v>0</v>
      </c>
      <c r="H292" s="31">
        <f t="shared" si="53"/>
        <v>0</v>
      </c>
      <c r="I292" s="31">
        <f t="shared" si="54"/>
        <v>0</v>
      </c>
      <c r="J292" s="31">
        <f t="shared" si="55"/>
        <v>0</v>
      </c>
      <c r="K292" s="31">
        <f t="shared" si="56"/>
        <v>0</v>
      </c>
      <c r="L292" s="31">
        <f t="shared" si="57"/>
        <v>0</v>
      </c>
      <c r="M292" s="31">
        <f t="shared" si="58"/>
        <v>0</v>
      </c>
      <c r="N292" s="32" t="str">
        <f t="shared" si="59"/>
        <v/>
      </c>
    </row>
    <row r="293" spans="2:14" x14ac:dyDescent="0.25">
      <c r="B293" s="14"/>
      <c r="C293" s="14">
        <f t="shared" si="48"/>
        <v>0</v>
      </c>
      <c r="D293" s="14">
        <f t="shared" si="49"/>
        <v>0</v>
      </c>
      <c r="E293" s="15">
        <f t="shared" si="50"/>
        <v>0</v>
      </c>
      <c r="F293" s="29">
        <f t="shared" si="51"/>
        <v>0</v>
      </c>
      <c r="G293" s="30">
        <f t="shared" si="52"/>
        <v>0</v>
      </c>
      <c r="H293" s="31">
        <f t="shared" si="53"/>
        <v>0</v>
      </c>
      <c r="I293" s="31">
        <f t="shared" si="54"/>
        <v>0</v>
      </c>
      <c r="J293" s="31">
        <f t="shared" si="55"/>
        <v>0</v>
      </c>
      <c r="K293" s="31">
        <f t="shared" si="56"/>
        <v>0</v>
      </c>
      <c r="L293" s="31">
        <f t="shared" si="57"/>
        <v>0</v>
      </c>
      <c r="M293" s="31">
        <f t="shared" si="58"/>
        <v>0</v>
      </c>
      <c r="N293" s="32" t="str">
        <f t="shared" si="59"/>
        <v/>
      </c>
    </row>
    <row r="294" spans="2:14" x14ac:dyDescent="0.25">
      <c r="B294" s="14"/>
      <c r="C294" s="14">
        <f t="shared" si="48"/>
        <v>0</v>
      </c>
      <c r="D294" s="14">
        <f t="shared" si="49"/>
        <v>0</v>
      </c>
      <c r="E294" s="15">
        <f t="shared" si="50"/>
        <v>0</v>
      </c>
      <c r="F294" s="29">
        <f t="shared" si="51"/>
        <v>0</v>
      </c>
      <c r="G294" s="30">
        <f t="shared" si="52"/>
        <v>0</v>
      </c>
      <c r="H294" s="31">
        <f t="shared" si="53"/>
        <v>0</v>
      </c>
      <c r="I294" s="31">
        <f t="shared" si="54"/>
        <v>0</v>
      </c>
      <c r="J294" s="31">
        <f t="shared" si="55"/>
        <v>0</v>
      </c>
      <c r="K294" s="31">
        <f t="shared" si="56"/>
        <v>0</v>
      </c>
      <c r="L294" s="31">
        <f t="shared" si="57"/>
        <v>0</v>
      </c>
      <c r="M294" s="31">
        <f t="shared" si="58"/>
        <v>0</v>
      </c>
      <c r="N294" s="32" t="str">
        <f t="shared" si="59"/>
        <v/>
      </c>
    </row>
    <row r="295" spans="2:14" x14ac:dyDescent="0.25">
      <c r="B295" s="14"/>
      <c r="C295" s="14">
        <f t="shared" si="48"/>
        <v>0</v>
      </c>
      <c r="D295" s="14">
        <f t="shared" si="49"/>
        <v>0</v>
      </c>
      <c r="E295" s="15">
        <f t="shared" si="50"/>
        <v>0</v>
      </c>
      <c r="F295" s="29">
        <f t="shared" si="51"/>
        <v>0</v>
      </c>
      <c r="G295" s="30">
        <f t="shared" si="52"/>
        <v>0</v>
      </c>
      <c r="H295" s="31">
        <f t="shared" si="53"/>
        <v>0</v>
      </c>
      <c r="I295" s="31">
        <f t="shared" si="54"/>
        <v>0</v>
      </c>
      <c r="J295" s="31">
        <f t="shared" si="55"/>
        <v>0</v>
      </c>
      <c r="K295" s="31">
        <f t="shared" si="56"/>
        <v>0</v>
      </c>
      <c r="L295" s="31">
        <f t="shared" si="57"/>
        <v>0</v>
      </c>
      <c r="M295" s="31">
        <f t="shared" si="58"/>
        <v>0</v>
      </c>
      <c r="N295" s="32" t="str">
        <f t="shared" si="59"/>
        <v/>
      </c>
    </row>
    <row r="296" spans="2:14" x14ac:dyDescent="0.25">
      <c r="B296" s="14"/>
      <c r="C296" s="14">
        <f t="shared" si="48"/>
        <v>0</v>
      </c>
      <c r="D296" s="14">
        <f t="shared" si="49"/>
        <v>0</v>
      </c>
      <c r="E296" s="15">
        <f t="shared" si="50"/>
        <v>0</v>
      </c>
      <c r="F296" s="29">
        <f t="shared" si="51"/>
        <v>0</v>
      </c>
      <c r="G296" s="30">
        <f t="shared" si="52"/>
        <v>0</v>
      </c>
      <c r="H296" s="31">
        <f t="shared" si="53"/>
        <v>0</v>
      </c>
      <c r="I296" s="31">
        <f t="shared" si="54"/>
        <v>0</v>
      </c>
      <c r="J296" s="31">
        <f t="shared" si="55"/>
        <v>0</v>
      </c>
      <c r="K296" s="31">
        <f t="shared" si="56"/>
        <v>0</v>
      </c>
      <c r="L296" s="31">
        <f t="shared" si="57"/>
        <v>0</v>
      </c>
      <c r="M296" s="31">
        <f t="shared" si="58"/>
        <v>0</v>
      </c>
      <c r="N296" s="32" t="str">
        <f t="shared" si="59"/>
        <v/>
      </c>
    </row>
    <row r="297" spans="2:14" x14ac:dyDescent="0.25">
      <c r="B297" s="14"/>
      <c r="C297" s="14">
        <f t="shared" si="48"/>
        <v>0</v>
      </c>
      <c r="D297" s="14">
        <f t="shared" si="49"/>
        <v>0</v>
      </c>
      <c r="E297" s="15">
        <f t="shared" si="50"/>
        <v>0</v>
      </c>
      <c r="F297" s="29">
        <f t="shared" si="51"/>
        <v>0</v>
      </c>
      <c r="G297" s="30">
        <f t="shared" si="52"/>
        <v>0</v>
      </c>
      <c r="H297" s="31">
        <f t="shared" si="53"/>
        <v>0</v>
      </c>
      <c r="I297" s="31">
        <f t="shared" si="54"/>
        <v>0</v>
      </c>
      <c r="J297" s="31">
        <f t="shared" si="55"/>
        <v>0</v>
      </c>
      <c r="K297" s="31">
        <f t="shared" si="56"/>
        <v>0</v>
      </c>
      <c r="L297" s="31">
        <f t="shared" si="57"/>
        <v>0</v>
      </c>
      <c r="M297" s="31">
        <f t="shared" si="58"/>
        <v>0</v>
      </c>
      <c r="N297" s="32" t="str">
        <f t="shared" si="59"/>
        <v/>
      </c>
    </row>
    <row r="298" spans="2:14" x14ac:dyDescent="0.25">
      <c r="B298" s="14"/>
      <c r="C298" s="14">
        <f t="shared" si="48"/>
        <v>0</v>
      </c>
      <c r="D298" s="14">
        <f t="shared" si="49"/>
        <v>0</v>
      </c>
      <c r="E298" s="15">
        <f t="shared" si="50"/>
        <v>0</v>
      </c>
      <c r="F298" s="29">
        <f t="shared" si="51"/>
        <v>0</v>
      </c>
      <c r="G298" s="30">
        <f t="shared" si="52"/>
        <v>0</v>
      </c>
      <c r="H298" s="31">
        <f t="shared" si="53"/>
        <v>0</v>
      </c>
      <c r="I298" s="31">
        <f t="shared" si="54"/>
        <v>0</v>
      </c>
      <c r="J298" s="31">
        <f t="shared" si="55"/>
        <v>0</v>
      </c>
      <c r="K298" s="31">
        <f t="shared" si="56"/>
        <v>0</v>
      </c>
      <c r="L298" s="31">
        <f t="shared" si="57"/>
        <v>0</v>
      </c>
      <c r="M298" s="31">
        <f t="shared" si="58"/>
        <v>0</v>
      </c>
      <c r="N298" s="32" t="str">
        <f t="shared" si="59"/>
        <v/>
      </c>
    </row>
    <row r="299" spans="2:14" x14ac:dyDescent="0.25">
      <c r="G299" s="30"/>
    </row>
    <row r="300" spans="2:14" x14ac:dyDescent="0.25">
      <c r="G300" s="30"/>
    </row>
  </sheetData>
  <sortState xmlns:xlrd2="http://schemas.microsoft.com/office/spreadsheetml/2017/richdata2" ref="R5:AY301">
    <sortCondition ref="X5:X301"/>
  </sortState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6"/>
  <sheetViews>
    <sheetView zoomScaleNormal="100" workbookViewId="0">
      <selection activeCell="B78" sqref="B78"/>
    </sheetView>
  </sheetViews>
  <sheetFormatPr defaultColWidth="9.140625" defaultRowHeight="15" x14ac:dyDescent="0.25"/>
  <cols>
    <col min="1" max="1" width="24.28515625" style="7" customWidth="1"/>
    <col min="2" max="2" width="17.5703125" style="7" customWidth="1"/>
    <col min="3" max="3" width="11.140625" style="7" customWidth="1"/>
    <col min="4" max="4" width="9.140625" style="7"/>
    <col min="5" max="5" width="10.28515625" style="7" customWidth="1"/>
    <col min="6" max="6" width="27.7109375" style="7" bestFit="1" customWidth="1"/>
    <col min="7" max="14" width="9.140625" style="7"/>
    <col min="15" max="15" width="28" style="7" bestFit="1" customWidth="1"/>
    <col min="16" max="16" width="9.140625" style="7"/>
    <col min="17" max="17" width="229.85546875" style="7" bestFit="1" customWidth="1"/>
    <col min="18" max="16384" width="9.140625" style="7"/>
  </cols>
  <sheetData>
    <row r="1" spans="1:10" ht="26.25" x14ac:dyDescent="0.4">
      <c r="B1" s="93" t="s">
        <v>105</v>
      </c>
      <c r="D1" s="93"/>
      <c r="E1" s="94">
        <f>Ræktunaráætlun!I1</f>
        <v>2</v>
      </c>
    </row>
    <row r="2" spans="1:10" ht="8.25" customHeight="1" x14ac:dyDescent="0.35">
      <c r="A2" s="15"/>
      <c r="B2" s="95"/>
      <c r="C2" s="95"/>
      <c r="D2" s="96"/>
      <c r="E2" s="97"/>
      <c r="F2" s="98"/>
      <c r="G2" s="95"/>
      <c r="H2" s="95"/>
      <c r="I2" s="95"/>
      <c r="J2" s="99"/>
    </row>
    <row r="3" spans="1:10" x14ac:dyDescent="0.25">
      <c r="C3" s="100" t="s">
        <v>106</v>
      </c>
      <c r="E3" s="100"/>
      <c r="F3" s="101">
        <f>SUM(Ræktunaráætlun!C5:C298)</f>
        <v>11.9500779602</v>
      </c>
    </row>
    <row r="4" spans="1:10" x14ac:dyDescent="0.25">
      <c r="C4" s="100" t="s">
        <v>107</v>
      </c>
      <c r="E4" s="100"/>
      <c r="F4" s="101">
        <f>SUMIF(Ræktunaráætlun!L5:L298,"&gt;1",Ræktunaráætlun!C5:C298)</f>
        <v>11.9500779602</v>
      </c>
    </row>
    <row r="5" spans="1:10" x14ac:dyDescent="0.25">
      <c r="C5" s="100" t="s">
        <v>108</v>
      </c>
      <c r="E5" s="100"/>
      <c r="F5" s="101">
        <f>F3-F4</f>
        <v>0</v>
      </c>
    </row>
    <row r="7" spans="1:10" x14ac:dyDescent="0.25">
      <c r="A7" s="100" t="s">
        <v>109</v>
      </c>
    </row>
    <row r="8" spans="1:10" ht="15.75" thickBot="1" x14ac:dyDescent="0.3">
      <c r="A8" s="102" t="s">
        <v>23</v>
      </c>
      <c r="B8" s="103" t="s">
        <v>25</v>
      </c>
    </row>
    <row r="9" spans="1:10" x14ac:dyDescent="0.25">
      <c r="A9" s="7" t="s">
        <v>88</v>
      </c>
      <c r="B9" s="104">
        <f>C49</f>
        <v>2718.7889100000002</v>
      </c>
    </row>
    <row r="10" spans="1:10" x14ac:dyDescent="0.25">
      <c r="A10" s="7" t="s">
        <v>89</v>
      </c>
      <c r="B10" s="104">
        <f>SUM(C50:C52)</f>
        <v>0</v>
      </c>
    </row>
    <row r="11" spans="1:10" x14ac:dyDescent="0.25">
      <c r="A11" s="7" t="s">
        <v>46</v>
      </c>
      <c r="B11" s="104">
        <f>SUM(C53:C56)</f>
        <v>0</v>
      </c>
    </row>
    <row r="12" spans="1:10" x14ac:dyDescent="0.25">
      <c r="A12" s="7" t="s">
        <v>8</v>
      </c>
      <c r="B12" s="104">
        <f>SUM(C57:C62)</f>
        <v>0</v>
      </c>
    </row>
    <row r="13" spans="1:10" x14ac:dyDescent="0.25">
      <c r="A13" s="7" t="s">
        <v>90</v>
      </c>
      <c r="B13" s="104">
        <f>SUM(C63)</f>
        <v>27156.405990499999</v>
      </c>
    </row>
    <row r="14" spans="1:10" x14ac:dyDescent="0.25">
      <c r="A14" s="105" t="s">
        <v>91</v>
      </c>
      <c r="B14" s="106">
        <f>SUM(C64:C86)</f>
        <v>0</v>
      </c>
    </row>
    <row r="15" spans="1:10" x14ac:dyDescent="0.25">
      <c r="A15" s="7" t="s">
        <v>33</v>
      </c>
      <c r="B15" s="104">
        <f>SUM(B9:B14)</f>
        <v>29875.194900499999</v>
      </c>
    </row>
    <row r="18" spans="1:2" x14ac:dyDescent="0.25">
      <c r="A18" s="100" t="s">
        <v>104</v>
      </c>
    </row>
    <row r="19" spans="1:2" ht="15.75" thickBot="1" x14ac:dyDescent="0.3">
      <c r="A19" s="102" t="s">
        <v>66</v>
      </c>
      <c r="B19" s="103" t="s">
        <v>47</v>
      </c>
    </row>
    <row r="20" spans="1:2" x14ac:dyDescent="0.25">
      <c r="A20" s="7" t="s">
        <v>67</v>
      </c>
      <c r="B20" s="107">
        <f>SUM(G49)</f>
        <v>1.0875155663</v>
      </c>
    </row>
    <row r="21" spans="1:2" x14ac:dyDescent="0.25">
      <c r="A21" s="7" t="s">
        <v>69</v>
      </c>
      <c r="B21" s="107">
        <f>SUM(G50:G59)</f>
        <v>0</v>
      </c>
    </row>
    <row r="22" spans="1:2" x14ac:dyDescent="0.25">
      <c r="A22" s="7" t="s">
        <v>70</v>
      </c>
      <c r="B22" s="107">
        <f>SUM(G60:G64)+SUM(G86:G87)</f>
        <v>0</v>
      </c>
    </row>
    <row r="23" spans="1:2" x14ac:dyDescent="0.25">
      <c r="A23" s="7" t="s">
        <v>201</v>
      </c>
      <c r="B23" s="107">
        <f>SUM(G66:G68)</f>
        <v>10.8625624018</v>
      </c>
    </row>
    <row r="24" spans="1:2" x14ac:dyDescent="0.25">
      <c r="A24" s="7" t="s">
        <v>72</v>
      </c>
      <c r="B24" s="107">
        <f>SUM(G65)</f>
        <v>0</v>
      </c>
    </row>
    <row r="25" spans="1:2" x14ac:dyDescent="0.25">
      <c r="A25" s="7" t="s">
        <v>74</v>
      </c>
      <c r="B25" s="107">
        <f>SUM(G69:G72)</f>
        <v>0</v>
      </c>
    </row>
    <row r="26" spans="1:2" x14ac:dyDescent="0.25">
      <c r="A26" s="7" t="s">
        <v>75</v>
      </c>
      <c r="B26" s="107">
        <f>SUM(G73:G79)</f>
        <v>0</v>
      </c>
    </row>
    <row r="27" spans="1:2" x14ac:dyDescent="0.25">
      <c r="A27" s="7" t="s">
        <v>76</v>
      </c>
      <c r="B27" s="107">
        <f>SUM(G80:G85)</f>
        <v>0</v>
      </c>
    </row>
    <row r="28" spans="1:2" x14ac:dyDescent="0.25">
      <c r="A28" s="105" t="s">
        <v>77</v>
      </c>
      <c r="B28" s="108">
        <f>SUM(G88:G96)</f>
        <v>0</v>
      </c>
    </row>
    <row r="29" spans="1:2" x14ac:dyDescent="0.25">
      <c r="A29" s="7" t="s">
        <v>33</v>
      </c>
      <c r="B29" s="107">
        <f>SUM(B20:B28)</f>
        <v>11.9500779681</v>
      </c>
    </row>
    <row r="32" spans="1:2" x14ac:dyDescent="0.25">
      <c r="A32" s="100" t="s">
        <v>115</v>
      </c>
    </row>
    <row r="33" spans="1:10" ht="15.75" thickBot="1" x14ac:dyDescent="0.3">
      <c r="A33" s="102" t="s">
        <v>31</v>
      </c>
      <c r="B33" s="103" t="s">
        <v>47</v>
      </c>
    </row>
    <row r="34" spans="1:10" x14ac:dyDescent="0.25">
      <c r="A34" s="7" t="s">
        <v>254</v>
      </c>
      <c r="B34" s="107">
        <f>SUMIF(Ræktunaráætlun!$N$5:$N$298,A34,Ræktunaráætlun!$C$5:$C$298)</f>
        <v>0</v>
      </c>
    </row>
    <row r="35" spans="1:10" x14ac:dyDescent="0.25">
      <c r="A35" s="7" t="s">
        <v>10</v>
      </c>
      <c r="B35" s="107">
        <f>SUMIF(Ræktunaráætlun!$N$5:$N$298,A35,Ræktunaráætlun!$C$5:$C$298)</f>
        <v>0</v>
      </c>
    </row>
    <row r="36" spans="1:10" x14ac:dyDescent="0.25">
      <c r="A36" s="7" t="s">
        <v>110</v>
      </c>
      <c r="B36" s="107">
        <f>SUMIF(Ræktunaráætlun!$N$5:$N$298,A36,Ræktunaráætlun!$C$5:$C$298)</f>
        <v>0</v>
      </c>
    </row>
    <row r="37" spans="1:10" x14ac:dyDescent="0.25">
      <c r="A37" s="7" t="s">
        <v>116</v>
      </c>
      <c r="B37" s="107">
        <f>SUMIF(Ræktunaráætlun!$N$5:$N$298,A37,Ræktunaráætlun!$C$5:$C$298)</f>
        <v>0</v>
      </c>
    </row>
    <row r="38" spans="1:10" x14ac:dyDescent="0.25">
      <c r="A38" s="7" t="s">
        <v>113</v>
      </c>
      <c r="B38" s="107">
        <f>SUMIF(Ræktunaráætlun!$N$5:$N$298,A38,Ræktunaráætlun!$C$5:$C$298)</f>
        <v>0</v>
      </c>
    </row>
    <row r="39" spans="1:10" x14ac:dyDescent="0.25">
      <c r="A39" s="7" t="s">
        <v>111</v>
      </c>
      <c r="B39" s="107">
        <f>SUMIF(Ræktunaráætlun!$N$5:$N$298,A39,Ræktunaráætlun!$C$5:$C$298)</f>
        <v>0</v>
      </c>
    </row>
    <row r="40" spans="1:10" x14ac:dyDescent="0.25">
      <c r="A40" s="7" t="s">
        <v>112</v>
      </c>
      <c r="B40" s="107">
        <f>SUMIF(Ræktunaráætlun!$N$5:$N$298,A40,Ræktunaráætlun!$C$5:$C$298)</f>
        <v>0</v>
      </c>
    </row>
    <row r="41" spans="1:10" x14ac:dyDescent="0.25">
      <c r="A41" s="105" t="s">
        <v>114</v>
      </c>
      <c r="B41" s="108">
        <f>SUMIF(Ræktunaráætlun!$N$5:$N$298,A41,Ræktunaráætlun!$C$5:$C$298)</f>
        <v>0</v>
      </c>
    </row>
    <row r="42" spans="1:10" x14ac:dyDescent="0.25">
      <c r="A42" s="7" t="s">
        <v>33</v>
      </c>
      <c r="B42" s="107">
        <f>SUM(B34:B41)</f>
        <v>0</v>
      </c>
    </row>
    <row r="43" spans="1:10" x14ac:dyDescent="0.25">
      <c r="B43" s="107"/>
    </row>
    <row r="44" spans="1:10" x14ac:dyDescent="0.25">
      <c r="A44" s="15"/>
      <c r="B44" s="95"/>
      <c r="C44" s="95"/>
      <c r="D44" s="95"/>
      <c r="E44" s="95"/>
      <c r="F44" s="95"/>
      <c r="G44" s="95"/>
      <c r="H44" s="95"/>
      <c r="I44" s="95"/>
      <c r="J44" s="99"/>
    </row>
    <row r="47" spans="1:10" ht="15.75" thickBot="1" x14ac:dyDescent="0.3">
      <c r="A47" s="7" t="s">
        <v>34</v>
      </c>
      <c r="E47" s="102" t="s">
        <v>65</v>
      </c>
    </row>
    <row r="48" spans="1:10" ht="15.75" thickBot="1" x14ac:dyDescent="0.3">
      <c r="A48" s="102"/>
      <c r="B48" s="102" t="s">
        <v>23</v>
      </c>
      <c r="C48" s="7" t="s">
        <v>25</v>
      </c>
      <c r="E48" s="102" t="s">
        <v>66</v>
      </c>
      <c r="F48" s="102" t="s">
        <v>47</v>
      </c>
      <c r="G48" s="102"/>
    </row>
    <row r="49" spans="1:7" x14ac:dyDescent="0.25">
      <c r="A49" s="109" t="s">
        <v>4</v>
      </c>
      <c r="B49" s="109" t="s">
        <v>92</v>
      </c>
      <c r="C49" s="104">
        <f>SUMIF(Ræktunaráætlun!$H$5:$I$298,B49,Ræktunaráætlun!$L$5:$M$298)</f>
        <v>2718.7889100000002</v>
      </c>
      <c r="E49" s="7" t="s">
        <v>18</v>
      </c>
      <c r="F49" s="7" t="s">
        <v>67</v>
      </c>
      <c r="G49" s="107">
        <f>SUMIF(Grunnkortlagning!$H$5:$H$298,F49,Grunnkortlagning!$G$5:$G$298)</f>
        <v>1.0875155663</v>
      </c>
    </row>
    <row r="50" spans="1:7" x14ac:dyDescent="0.25">
      <c r="A50" s="7" t="s">
        <v>5</v>
      </c>
      <c r="B50" s="7" t="s">
        <v>6</v>
      </c>
      <c r="C50" s="104">
        <f>SUMIF(Ræktunaráætlun!$H$5:$I$298,B50,Ræktunaráætlun!$L$5:$M$298)</f>
        <v>0</v>
      </c>
      <c r="E50" s="7" t="s">
        <v>11</v>
      </c>
      <c r="F50" s="7" t="s">
        <v>182</v>
      </c>
      <c r="G50" s="107">
        <f>SUMIF(Grunnkortlagning!$H$5:$H$298,F50,Grunnkortlagning!$G$5:$G$298)</f>
        <v>0</v>
      </c>
    </row>
    <row r="51" spans="1:7" x14ac:dyDescent="0.25">
      <c r="A51" s="2" t="s">
        <v>93</v>
      </c>
      <c r="B51" s="2" t="s">
        <v>94</v>
      </c>
      <c r="C51" s="104">
        <f>SUMIF(Ræktunaráætlun!$H$5:$I$298,B51,Ræktunaráætlun!$L$5:$M$298)</f>
        <v>0</v>
      </c>
      <c r="E51" s="7" t="s">
        <v>68</v>
      </c>
      <c r="F51" s="7" t="s">
        <v>183</v>
      </c>
      <c r="G51" s="107">
        <f>SUMIF(Grunnkortlagning!$H$5:$H$298,F51,Grunnkortlagning!$G$5:$G$298)</f>
        <v>0</v>
      </c>
    </row>
    <row r="52" spans="1:7" x14ac:dyDescent="0.25">
      <c r="A52" s="105" t="s">
        <v>255</v>
      </c>
      <c r="B52" s="105" t="s">
        <v>256</v>
      </c>
      <c r="C52" s="104">
        <f>SUMIF(Ræktunaráætlun!$H$5:$I$298,B52,Ræktunaráætlun!$L$5:$M$298)</f>
        <v>0</v>
      </c>
      <c r="E52" s="7" t="s">
        <v>189</v>
      </c>
      <c r="F52" s="7" t="s">
        <v>190</v>
      </c>
      <c r="G52" s="107">
        <f>SUMIF(Grunnkortlagning!$H$5:$H$298,F52,Grunnkortlagning!$G$5:$G$298)</f>
        <v>0</v>
      </c>
    </row>
    <row r="53" spans="1:7" x14ac:dyDescent="0.25">
      <c r="A53" s="7" t="s">
        <v>0</v>
      </c>
      <c r="B53" s="7" t="s">
        <v>1</v>
      </c>
      <c r="C53" s="104">
        <f>SUMIF(Ræktunaráætlun!$H$5:$I$298,B53,Ræktunaráætlun!$L$5:$M$298)</f>
        <v>0</v>
      </c>
      <c r="E53" s="7" t="s">
        <v>71</v>
      </c>
      <c r="F53" s="7" t="s">
        <v>184</v>
      </c>
      <c r="G53" s="107">
        <f>SUMIF(Grunnkortlagning!$H$5:$H$298,F53,Grunnkortlagning!$G$5:$G$298)</f>
        <v>0</v>
      </c>
    </row>
    <row r="54" spans="1:7" x14ac:dyDescent="0.25">
      <c r="A54" s="7" t="s">
        <v>45</v>
      </c>
      <c r="B54" s="7" t="s">
        <v>46</v>
      </c>
      <c r="C54" s="104">
        <f>SUMIF(Ræktunaráætlun!$H$5:$I$298,B54,Ræktunaráætlun!$L$5:$M$298)</f>
        <v>0</v>
      </c>
      <c r="E54" s="7" t="s">
        <v>191</v>
      </c>
      <c r="F54" s="7" t="s">
        <v>133</v>
      </c>
      <c r="G54" s="107">
        <f>SUMIF(Grunnkortlagning!$H$5:$H$298,F54,Grunnkortlagning!$G$5:$G$298)</f>
        <v>0</v>
      </c>
    </row>
    <row r="55" spans="1:7" x14ac:dyDescent="0.25">
      <c r="A55" s="7" t="s">
        <v>95</v>
      </c>
      <c r="B55" s="7" t="s">
        <v>96</v>
      </c>
      <c r="C55" s="104">
        <f>SUMIF(Ræktunaráætlun!$H$5:$I$298,B55,Ræktunaráætlun!$L$5:$M$298)</f>
        <v>0</v>
      </c>
      <c r="E55" s="7" t="s">
        <v>73</v>
      </c>
      <c r="F55" s="7" t="s">
        <v>185</v>
      </c>
      <c r="G55" s="107">
        <f>SUMIF(Grunnkortlagning!$H$5:$H$298,F55,Grunnkortlagning!$G$5:$G$298)</f>
        <v>0</v>
      </c>
    </row>
    <row r="56" spans="1:7" x14ac:dyDescent="0.25">
      <c r="A56" s="105" t="s">
        <v>98</v>
      </c>
      <c r="B56" s="105" t="s">
        <v>97</v>
      </c>
      <c r="C56" s="104">
        <f>SUMIF(Ræktunaráætlun!$H$5:$I$298,B56,Ræktunaráætlun!$L$5:$M$298)</f>
        <v>0</v>
      </c>
      <c r="E56" s="7" t="s">
        <v>134</v>
      </c>
      <c r="F56" s="7" t="s">
        <v>187</v>
      </c>
      <c r="G56" s="107">
        <f>SUMIF(Grunnkortlagning!$H$5:$H$298,F56,Grunnkortlagning!$G$5:$G$298)</f>
        <v>0</v>
      </c>
    </row>
    <row r="57" spans="1:7" x14ac:dyDescent="0.25">
      <c r="A57" s="7" t="s">
        <v>7</v>
      </c>
      <c r="B57" s="7" t="s">
        <v>8</v>
      </c>
      <c r="C57" s="104">
        <f>SUMIF(Ræktunaráætlun!$H$5:$I$298,B57,Ræktunaráætlun!$L$5:$M$298)</f>
        <v>0</v>
      </c>
      <c r="E57" s="7" t="s">
        <v>14</v>
      </c>
      <c r="F57" s="7" t="s">
        <v>186</v>
      </c>
      <c r="G57" s="107">
        <f>SUMIF(Grunnkortlagning!$H$5:$H$298,F57,Grunnkortlagning!$G$5:$G$298)</f>
        <v>0</v>
      </c>
    </row>
    <row r="58" spans="1:7" x14ac:dyDescent="0.25">
      <c r="A58" s="7" t="s">
        <v>99</v>
      </c>
      <c r="B58" s="7" t="s">
        <v>100</v>
      </c>
      <c r="C58" s="104">
        <f>SUMIF(Ræktunaráætlun!$H$5:$I$298,B58,Ræktunaráætlun!$L$5:$M$298)</f>
        <v>0</v>
      </c>
      <c r="E58" s="7" t="s">
        <v>7</v>
      </c>
      <c r="F58" s="7" t="s">
        <v>188</v>
      </c>
      <c r="G58" s="107">
        <f>SUMIF(Grunnkortlagning!$H$5:$H$298,F58,Grunnkortlagning!$G$5:$G$298)</f>
        <v>0</v>
      </c>
    </row>
    <row r="59" spans="1:7" x14ac:dyDescent="0.25">
      <c r="A59" s="7" t="s">
        <v>39</v>
      </c>
      <c r="B59" s="7" t="s">
        <v>40</v>
      </c>
      <c r="C59" s="104">
        <f>SUMIF(Ræktunaráætlun!$H$5:$I$298,B59,Ræktunaráætlun!$L$5:$M$298)</f>
        <v>0</v>
      </c>
      <c r="E59" s="7" t="s">
        <v>135</v>
      </c>
      <c r="F59" s="7" t="s">
        <v>136</v>
      </c>
      <c r="G59" s="107">
        <f>SUMIF(Grunnkortlagning!$H$5:$H$298,F59,Grunnkortlagning!$G$5:$G$298)</f>
        <v>0</v>
      </c>
    </row>
    <row r="60" spans="1:7" x14ac:dyDescent="0.25">
      <c r="A60" s="7" t="s">
        <v>43</v>
      </c>
      <c r="B60" s="7" t="s">
        <v>44</v>
      </c>
      <c r="C60" s="104">
        <f>SUMIF(Ræktunaráætlun!$H$5:$I$298,B60,Ræktunaráætlun!$L$5:$M$298)</f>
        <v>0</v>
      </c>
      <c r="E60" s="7" t="s">
        <v>15</v>
      </c>
      <c r="F60" s="7" t="s">
        <v>70</v>
      </c>
      <c r="G60" s="107">
        <f>SUMIF(Grunnkortlagning!$H$5:$H$298,F60,Grunnkortlagning!$G$5:$G$298)</f>
        <v>0</v>
      </c>
    </row>
    <row r="61" spans="1:7" x14ac:dyDescent="0.25">
      <c r="A61" s="7" t="s">
        <v>103</v>
      </c>
      <c r="B61" s="7" t="s">
        <v>101</v>
      </c>
      <c r="C61" s="104">
        <f>SUMIF(Ræktunaráætlun!$H$5:$I$298,B61,Ræktunaráætlun!$L$5:$M$298)</f>
        <v>0</v>
      </c>
      <c r="E61" s="7" t="s">
        <v>17</v>
      </c>
      <c r="F61" s="7" t="s">
        <v>128</v>
      </c>
      <c r="G61" s="107">
        <f>SUMIF(Grunnkortlagning!$H$5:$H$298,F61,Grunnkortlagning!$G$5:$G$298)</f>
        <v>0</v>
      </c>
    </row>
    <row r="62" spans="1:7" x14ac:dyDescent="0.25">
      <c r="A62" s="105" t="s">
        <v>15</v>
      </c>
      <c r="B62" s="105" t="s">
        <v>102</v>
      </c>
      <c r="C62" s="104">
        <f>SUMIF(Ræktunaráætlun!$H$5:$I$298,B62,Ræktunaráætlun!$L$5:$M$298)</f>
        <v>0</v>
      </c>
      <c r="E62" s="7" t="s">
        <v>78</v>
      </c>
      <c r="F62" s="7" t="s">
        <v>137</v>
      </c>
      <c r="G62" s="107">
        <f>SUMIF(Grunnkortlagning!$H$5:$H$298,F62,Grunnkortlagning!$G$5:$G$298)</f>
        <v>0</v>
      </c>
    </row>
    <row r="63" spans="1:7" x14ac:dyDescent="0.25">
      <c r="A63" s="95" t="s">
        <v>2</v>
      </c>
      <c r="B63" s="95" t="s">
        <v>3</v>
      </c>
      <c r="C63" s="104">
        <f>SUMIF(Ræktunaráætlun!$H$5:$I$298,B63,Ræktunaráætlun!$L$5:$M$298)</f>
        <v>27156.405990499999</v>
      </c>
      <c r="E63" s="7" t="s">
        <v>16</v>
      </c>
      <c r="F63" s="7" t="s">
        <v>138</v>
      </c>
      <c r="G63" s="107">
        <f>SUMIF(Grunnkortlagning!$H$5:$H$298,F63,Grunnkortlagning!$G$5:$G$298)</f>
        <v>0</v>
      </c>
    </row>
    <row r="64" spans="1:7" x14ac:dyDescent="0.25">
      <c r="A64" s="7" t="s">
        <v>9</v>
      </c>
      <c r="B64" s="7" t="s">
        <v>260</v>
      </c>
      <c r="C64" s="104">
        <f>SUMIF(Ræktunaráætlun!$H$5:$I$298,B64,Ræktunaráætlun!$L$5:$M$298)</f>
        <v>0</v>
      </c>
      <c r="E64" s="7" t="s">
        <v>192</v>
      </c>
      <c r="F64" s="7" t="s">
        <v>193</v>
      </c>
      <c r="G64" s="107">
        <f>SUMIF(Grunnkortlagning!$H$5:$H$298,F64,Grunnkortlagning!$G$5:$G$298)</f>
        <v>0</v>
      </c>
    </row>
    <row r="65" spans="1:7" x14ac:dyDescent="0.25">
      <c r="A65" s="7" t="s">
        <v>35</v>
      </c>
      <c r="B65" s="7" t="s">
        <v>36</v>
      </c>
      <c r="C65" s="104">
        <f>SUMIF(Ræktunaráætlun!$H$5:$I$298,B65,Ræktunaráætlun!$L$5:$M$298)</f>
        <v>0</v>
      </c>
      <c r="E65" s="7" t="s">
        <v>19</v>
      </c>
      <c r="F65" s="110" t="s">
        <v>72</v>
      </c>
      <c r="G65" s="107">
        <f>SUMIF(Grunnkortlagning!$H$5:$H$298,F65,Grunnkortlagning!$G$5:$G$298)</f>
        <v>0</v>
      </c>
    </row>
    <row r="66" spans="1:7" x14ac:dyDescent="0.25">
      <c r="A66" s="7" t="s">
        <v>37</v>
      </c>
      <c r="B66" s="7" t="s">
        <v>38</v>
      </c>
      <c r="C66" s="104">
        <f>SUMIF(Ræktunaráætlun!$H$5:$I$298,B66,Ræktunaráætlun!$L$5:$M$298)</f>
        <v>0</v>
      </c>
      <c r="E66" s="7" t="s">
        <v>194</v>
      </c>
      <c r="F66" s="7" t="s">
        <v>195</v>
      </c>
      <c r="G66" s="107">
        <f>SUMIF(Grunnkortlagning!$H$5:$H$298,F66,Grunnkortlagning!$G$5:$G$298)</f>
        <v>0</v>
      </c>
    </row>
    <row r="67" spans="1:7" x14ac:dyDescent="0.25">
      <c r="A67" s="7" t="s">
        <v>41</v>
      </c>
      <c r="B67" s="7" t="s">
        <v>42</v>
      </c>
      <c r="C67" s="104">
        <f>SUMIF(Ræktunaráætlun!$H$5:$I$298,B67,Ræktunaráætlun!$L$5:$M$298)</f>
        <v>0</v>
      </c>
      <c r="E67" s="7" t="s">
        <v>196</v>
      </c>
      <c r="F67" s="7" t="s">
        <v>197</v>
      </c>
      <c r="G67" s="107">
        <f>SUMIF(Grunnkortlagning!$H$5:$H$298,F67,Grunnkortlagning!$G$5:$G$298)</f>
        <v>0</v>
      </c>
    </row>
    <row r="68" spans="1:7" x14ac:dyDescent="0.25">
      <c r="B68" s="7" t="s">
        <v>117</v>
      </c>
      <c r="C68" s="104">
        <f>SUMIF(Ræktunaráætlun!$H$5:$I$298,B68,Ræktunaráætlun!$L$5:$M$298)</f>
        <v>0</v>
      </c>
      <c r="E68" s="7" t="s">
        <v>79</v>
      </c>
      <c r="F68" s="7" t="s">
        <v>139</v>
      </c>
      <c r="G68" s="107">
        <f>SUMIF(Grunnkortlagning!$H$5:$H$298,F68,Grunnkortlagning!$G$5:$G$298)</f>
        <v>10.8625624018</v>
      </c>
    </row>
    <row r="69" spans="1:7" x14ac:dyDescent="0.25">
      <c r="B69" s="7" t="s">
        <v>118</v>
      </c>
      <c r="C69" s="104">
        <f>SUMIF(Ræktunaráætlun!$H$5:$I$298,B69,Ræktunaráætlun!$L$5:$M$298)</f>
        <v>0</v>
      </c>
      <c r="E69" s="7" t="s">
        <v>80</v>
      </c>
      <c r="F69" s="7" t="s">
        <v>140</v>
      </c>
      <c r="G69" s="107">
        <f>SUMIF(Grunnkortlagning!$H$5:$H$298,F69,Grunnkortlagning!$G$5:$G$298)</f>
        <v>0</v>
      </c>
    </row>
    <row r="70" spans="1:7" x14ac:dyDescent="0.25">
      <c r="B70" s="7" t="s">
        <v>119</v>
      </c>
      <c r="C70" s="104">
        <f>SUMIF(Ræktunaráætlun!$H$5:$I$298,B70,Ræktunaráætlun!$L$5:$M$298)</f>
        <v>0</v>
      </c>
      <c r="E70" s="7" t="s">
        <v>81</v>
      </c>
      <c r="F70" s="7" t="s">
        <v>259</v>
      </c>
      <c r="G70" s="107">
        <f>SUMIF(Grunnkortlagning!$H$5:$H$298,F70,Grunnkortlagning!$G$5:$G$298)</f>
        <v>0</v>
      </c>
    </row>
    <row r="71" spans="1:7" x14ac:dyDescent="0.25">
      <c r="B71" s="7" t="s">
        <v>120</v>
      </c>
      <c r="C71" s="104">
        <f>SUMIF(Ræktunaráætlun!$H$5:$I$298,B71,Ræktunaráætlun!$L$5:$M$298)</f>
        <v>0</v>
      </c>
      <c r="E71" s="7" t="s">
        <v>13</v>
      </c>
      <c r="F71" s="7" t="s">
        <v>141</v>
      </c>
      <c r="G71" s="107">
        <f>SUMIF(Grunnkortlagning!$H$5:$H$298,F71,Grunnkortlagning!$G$5:$G$298)</f>
        <v>0</v>
      </c>
    </row>
    <row r="72" spans="1:7" x14ac:dyDescent="0.25">
      <c r="B72" s="7" t="s">
        <v>121</v>
      </c>
      <c r="C72" s="104">
        <f>SUMIF(Ræktunaráætlun!$H$5:$I$298,B72,Ræktunaráætlun!$L$5:$M$298)</f>
        <v>0</v>
      </c>
      <c r="E72" s="7" t="s">
        <v>82</v>
      </c>
      <c r="F72" s="7" t="s">
        <v>142</v>
      </c>
      <c r="G72" s="107">
        <f>SUMIF(Grunnkortlagning!$H$5:$H$298,F72,Grunnkortlagning!$G$5:$G$298)</f>
        <v>0</v>
      </c>
    </row>
    <row r="73" spans="1:7" x14ac:dyDescent="0.25">
      <c r="B73" s="7" t="s">
        <v>122</v>
      </c>
      <c r="C73" s="104">
        <f>SUMIF(Ræktunaráætlun!$H$5:$I$298,B73,Ræktunaráætlun!$L$5:$M$298)</f>
        <v>0</v>
      </c>
      <c r="E73" s="7" t="s">
        <v>12</v>
      </c>
      <c r="F73" s="7" t="s">
        <v>132</v>
      </c>
      <c r="G73" s="107">
        <f>SUMIF(Grunnkortlagning!$H$5:$H$298,F73,Grunnkortlagning!$G$5:$G$298)</f>
        <v>0</v>
      </c>
    </row>
    <row r="74" spans="1:7" x14ac:dyDescent="0.25">
      <c r="B74" s="7" t="s">
        <v>124</v>
      </c>
      <c r="C74" s="104">
        <f>SUMIF(Ræktunaráætlun!$H$5:$I$298,B74,Ræktunaráætlun!$L$5:$M$298)</f>
        <v>0</v>
      </c>
      <c r="E74" s="7" t="s">
        <v>83</v>
      </c>
      <c r="F74" s="7" t="s">
        <v>143</v>
      </c>
      <c r="G74" s="107">
        <f>SUMIF(Grunnkortlagning!$H$5:$H$298,F74,Grunnkortlagning!$G$5:$G$298)</f>
        <v>0</v>
      </c>
    </row>
    <row r="75" spans="1:7" x14ac:dyDescent="0.25">
      <c r="B75" s="7" t="s">
        <v>126</v>
      </c>
      <c r="C75" s="104">
        <f>SUMIF(Ræktunaráætlun!$H$5:$I$298,B75,Ræktunaráætlun!$L$5:$M$298)</f>
        <v>0</v>
      </c>
      <c r="E75" s="7" t="s">
        <v>84</v>
      </c>
      <c r="F75" s="7" t="s">
        <v>144</v>
      </c>
      <c r="G75" s="107">
        <f>SUMIF(Grunnkortlagning!$H$5:$H$298,F75,Grunnkortlagning!$G$5:$G$298)</f>
        <v>0</v>
      </c>
    </row>
    <row r="76" spans="1:7" x14ac:dyDescent="0.25">
      <c r="B76" s="7" t="s">
        <v>127</v>
      </c>
      <c r="C76" s="104">
        <f>SUMIF(Ræktunaráætlun!$H$5:$I$298,B76,Ræktunaráætlun!$L$5:$M$298)</f>
        <v>0</v>
      </c>
      <c r="E76" s="7" t="s">
        <v>85</v>
      </c>
      <c r="F76" s="7" t="s">
        <v>145</v>
      </c>
      <c r="G76" s="107">
        <f>SUMIF(Grunnkortlagning!$H$5:$H$298,F76,Grunnkortlagning!$G$5:$G$298)</f>
        <v>0</v>
      </c>
    </row>
    <row r="77" spans="1:7" x14ac:dyDescent="0.25">
      <c r="C77" s="104">
        <f>SUMIF(Ræktunaráætlun!$H$5:$I$298,B77,Ræktunaráætlun!$L$5:$M$298)</f>
        <v>0</v>
      </c>
      <c r="E77" s="7" t="s">
        <v>146</v>
      </c>
      <c r="F77" s="7" t="s">
        <v>149</v>
      </c>
      <c r="G77" s="107">
        <f>SUMIF(Grunnkortlagning!$H$5:$H$298,F77,Grunnkortlagning!$G$5:$G$298)</f>
        <v>0</v>
      </c>
    </row>
    <row r="78" spans="1:7" x14ac:dyDescent="0.25">
      <c r="C78" s="104">
        <f>SUMIF(Ræktunaráætlun!$H$5:$I$298,B78,Ræktunaráætlun!$L$5:$M$298)</f>
        <v>0</v>
      </c>
      <c r="E78" s="7" t="s">
        <v>147</v>
      </c>
      <c r="F78" s="7" t="s">
        <v>150</v>
      </c>
      <c r="G78" s="107">
        <f>SUMIF(Grunnkortlagning!$H$5:$H$298,F78,Grunnkortlagning!$G$5:$G$298)</f>
        <v>0</v>
      </c>
    </row>
    <row r="79" spans="1:7" x14ac:dyDescent="0.25">
      <c r="C79" s="104">
        <f>SUMIF(Ræktunaráætlun!$H$5:$I$298,B79,Ræktunaráætlun!$L$5:$M$298)</f>
        <v>0</v>
      </c>
      <c r="E79" s="7" t="s">
        <v>148</v>
      </c>
      <c r="F79" s="7" t="s">
        <v>151</v>
      </c>
      <c r="G79" s="107">
        <f>SUMIF(Grunnkortlagning!$H$5:$H$298,F79,Grunnkortlagning!$G$5:$G$298)</f>
        <v>0</v>
      </c>
    </row>
    <row r="80" spans="1:7" x14ac:dyDescent="0.25">
      <c r="C80" s="104">
        <f>SUMIF(Ræktunaráætlun!$H$5:$I$298,B80,Ræktunaráætlun!$L$5:$M$298)</f>
        <v>0</v>
      </c>
      <c r="E80" s="7" t="s">
        <v>123</v>
      </c>
      <c r="F80" s="7" t="s">
        <v>131</v>
      </c>
      <c r="G80" s="107">
        <f>SUMIF(Grunnkortlagning!$H$5:$H$298,F80,Grunnkortlagning!$G$5:$G$298)</f>
        <v>0</v>
      </c>
    </row>
    <row r="81" spans="3:7" x14ac:dyDescent="0.25">
      <c r="C81" s="104">
        <f>SUMIF(Ræktunaráætlun!$H$5:$I$298,B81,Ræktunaráætlun!$L$5:$M$298)</f>
        <v>0</v>
      </c>
      <c r="E81" s="7" t="s">
        <v>167</v>
      </c>
      <c r="F81" s="7" t="s">
        <v>172</v>
      </c>
      <c r="G81" s="107">
        <f>SUMIF(Grunnkortlagning!$H$5:$H$298,F81,Grunnkortlagning!$G$5:$G$298)</f>
        <v>0</v>
      </c>
    </row>
    <row r="82" spans="3:7" x14ac:dyDescent="0.25">
      <c r="C82" s="104">
        <f>SUMIF(Ræktunaráætlun!$H$5:$I$298,B82,Ræktunaráætlun!$L$5:$M$298)</f>
        <v>0</v>
      </c>
      <c r="E82" s="7" t="s">
        <v>168</v>
      </c>
      <c r="F82" s="7" t="s">
        <v>173</v>
      </c>
      <c r="G82" s="107">
        <f>SUMIF(Grunnkortlagning!$H$5:$H$298,F82,Grunnkortlagning!$G$5:$G$298)</f>
        <v>0</v>
      </c>
    </row>
    <row r="83" spans="3:7" x14ac:dyDescent="0.25">
      <c r="C83" s="104">
        <f>SUMIF(Ræktunaráætlun!$H$5:$I$298,B83,Ræktunaráætlun!$L$5:$M$298)</f>
        <v>0</v>
      </c>
      <c r="E83" s="7" t="s">
        <v>87</v>
      </c>
      <c r="F83" s="7" t="s">
        <v>174</v>
      </c>
      <c r="G83" s="107">
        <f>SUMIF(Grunnkortlagning!$H$5:$H$298,F83,Grunnkortlagning!$G$5:$G$298)</f>
        <v>0</v>
      </c>
    </row>
    <row r="84" spans="3:7" x14ac:dyDescent="0.25">
      <c r="C84" s="104">
        <f>SUMIF(Ræktunaráætlun!$H$5:$I$298,B84,Ræktunaráætlun!$L$5:$M$298)</f>
        <v>0</v>
      </c>
      <c r="E84" s="7" t="s">
        <v>169</v>
      </c>
      <c r="F84" s="7" t="s">
        <v>175</v>
      </c>
      <c r="G84" s="107">
        <f>SUMIF(Grunnkortlagning!$H$5:$H$298,F84,Grunnkortlagning!$G$5:$G$298)</f>
        <v>0</v>
      </c>
    </row>
    <row r="85" spans="3:7" x14ac:dyDescent="0.25">
      <c r="C85" s="104">
        <f>SUMIF(Ræktunaráætlun!$H$5:$I$298,B85,Ræktunaráætlun!$L$5:$M$298)</f>
        <v>0</v>
      </c>
      <c r="E85" s="7" t="s">
        <v>170</v>
      </c>
      <c r="F85" s="7" t="s">
        <v>171</v>
      </c>
      <c r="G85" s="107">
        <f>SUMIF(Grunnkortlagning!$H$5:$H$298,F85,Grunnkortlagning!$G$5:$G$298)</f>
        <v>0</v>
      </c>
    </row>
    <row r="86" spans="3:7" x14ac:dyDescent="0.25">
      <c r="C86" s="104">
        <f>SUMIF(Ræktunaráætlun!$H$5:$I$298,B86,Ræktunaráætlun!$L$5:$M$298)</f>
        <v>0</v>
      </c>
      <c r="E86" s="7" t="s">
        <v>43</v>
      </c>
      <c r="F86" s="7" t="s">
        <v>198</v>
      </c>
      <c r="G86" s="107">
        <f>SUMIF(Grunnkortlagning!$H$5:$H$298,F86,Grunnkortlagning!$G$5:$G$298)</f>
        <v>0</v>
      </c>
    </row>
    <row r="87" spans="3:7" x14ac:dyDescent="0.25">
      <c r="E87" s="7" t="s">
        <v>199</v>
      </c>
      <c r="F87" s="7" t="s">
        <v>200</v>
      </c>
      <c r="G87" s="107">
        <f>SUMIF(Grunnkortlagning!$H$5:$H$298,F87,Grunnkortlagning!$G$5:$G$298)</f>
        <v>0</v>
      </c>
    </row>
    <row r="88" spans="3:7" x14ac:dyDescent="0.25">
      <c r="E88" s="7" t="s">
        <v>86</v>
      </c>
      <c r="F88" s="7" t="s">
        <v>152</v>
      </c>
      <c r="G88" s="107">
        <f>SUMIF(Grunnkortlagning!$H$5:$H$298,F88,Grunnkortlagning!$G$5:$G$298)</f>
        <v>0</v>
      </c>
    </row>
    <row r="89" spans="3:7" x14ac:dyDescent="0.25">
      <c r="E89" s="7" t="s">
        <v>153</v>
      </c>
      <c r="F89" s="7" t="s">
        <v>130</v>
      </c>
      <c r="G89" s="107">
        <f>SUMIF(Grunnkortlagning!$H$5:$H$298,F89,Grunnkortlagning!$G$5:$G$298)</f>
        <v>0</v>
      </c>
    </row>
    <row r="90" spans="3:7" x14ac:dyDescent="0.25">
      <c r="E90" s="7" t="s">
        <v>154</v>
      </c>
      <c r="F90" s="7" t="s">
        <v>161</v>
      </c>
      <c r="G90" s="107">
        <f>SUMIF(Grunnkortlagning!$H$5:$H$298,F90,Grunnkortlagning!$G$5:$G$298)</f>
        <v>0</v>
      </c>
    </row>
    <row r="91" spans="3:7" x14ac:dyDescent="0.25">
      <c r="E91" s="7" t="s">
        <v>155</v>
      </c>
      <c r="F91" s="7" t="s">
        <v>129</v>
      </c>
      <c r="G91" s="107">
        <f>SUMIF(Grunnkortlagning!$H$5:$H$298,F91,Grunnkortlagning!$G$5:$G$298)</f>
        <v>0</v>
      </c>
    </row>
    <row r="92" spans="3:7" x14ac:dyDescent="0.25">
      <c r="E92" s="7" t="s">
        <v>156</v>
      </c>
      <c r="F92" s="7" t="s">
        <v>162</v>
      </c>
      <c r="G92" s="107">
        <f>SUMIF(Grunnkortlagning!$H$5:$H$298,F92,Grunnkortlagning!$G$5:$G$298)</f>
        <v>0</v>
      </c>
    </row>
    <row r="93" spans="3:7" x14ac:dyDescent="0.25">
      <c r="E93" s="7" t="s">
        <v>157</v>
      </c>
      <c r="F93" s="7" t="s">
        <v>163</v>
      </c>
      <c r="G93" s="107">
        <f>SUMIF(Grunnkortlagning!$H$5:$H$298,F93,Grunnkortlagning!$G$5:$G$298)</f>
        <v>0</v>
      </c>
    </row>
    <row r="94" spans="3:7" x14ac:dyDescent="0.25">
      <c r="E94" s="7" t="s">
        <v>158</v>
      </c>
      <c r="F94" s="7" t="s">
        <v>164</v>
      </c>
      <c r="G94" s="107">
        <f>SUMIF(Grunnkortlagning!$H$5:$H$298,F94,Grunnkortlagning!$G$5:$G$298)</f>
        <v>0</v>
      </c>
    </row>
    <row r="95" spans="3:7" x14ac:dyDescent="0.25">
      <c r="E95" s="7" t="s">
        <v>159</v>
      </c>
      <c r="F95" s="7" t="s">
        <v>165</v>
      </c>
      <c r="G95" s="107">
        <f>SUMIF(Grunnkortlagning!$H$5:$H$298,F95,Grunnkortlagning!$G$5:$G$298)</f>
        <v>0</v>
      </c>
    </row>
    <row r="96" spans="3:7" x14ac:dyDescent="0.25">
      <c r="E96" s="7" t="s">
        <v>160</v>
      </c>
      <c r="F96" s="7" t="s">
        <v>166</v>
      </c>
      <c r="G96" s="107">
        <f>SUMIF(Grunnkortlagning!$H$5:$H$298,F96,Grunnkortlagning!$G$5:$G$298)</f>
        <v>0</v>
      </c>
    </row>
    <row r="97" spans="5:7" x14ac:dyDescent="0.25">
      <c r="G97" s="107">
        <f>SUMIF(Grunnkortlagning!$H$5:$H$298,F97,Grunnkortlagning!$G$5:$G$298)</f>
        <v>0</v>
      </c>
    </row>
    <row r="98" spans="5:7" x14ac:dyDescent="0.25">
      <c r="F98" s="7" t="s">
        <v>200</v>
      </c>
      <c r="G98" s="107">
        <f>SUMIF(Grunnkortlagning!$H$5:$H$298,F98,Grunnkortlagning!$G$5:$G$298)</f>
        <v>0</v>
      </c>
    </row>
    <row r="99" spans="5:7" x14ac:dyDescent="0.25">
      <c r="G99" s="107">
        <f>SUMIF(Grunnkortlagning!$H$5:$H$298,F99,Grunnkortlagning!$G$5:$G$298)</f>
        <v>0</v>
      </c>
    </row>
    <row r="100" spans="5:7" x14ac:dyDescent="0.25">
      <c r="E100" s="100"/>
      <c r="F100" s="100"/>
      <c r="G100" s="107">
        <f>SUMIF(Grunnkortlagning!$H$5:$H$298,F100,Grunnkortlagning!$G$5:$G$298)</f>
        <v>0</v>
      </c>
    </row>
    <row r="101" spans="5:7" x14ac:dyDescent="0.25">
      <c r="E101" s="100"/>
      <c r="F101" s="100"/>
      <c r="G101" s="101"/>
    </row>
    <row r="102" spans="5:7" x14ac:dyDescent="0.25">
      <c r="E102" s="100"/>
      <c r="F102" s="100"/>
      <c r="G102" s="101"/>
    </row>
    <row r="103" spans="5:7" x14ac:dyDescent="0.25">
      <c r="E103" s="100"/>
      <c r="F103" s="100"/>
      <c r="G103" s="101"/>
    </row>
    <row r="104" spans="5:7" x14ac:dyDescent="0.25">
      <c r="E104" s="100"/>
      <c r="F104" s="100"/>
      <c r="G104" s="101"/>
    </row>
    <row r="106" spans="5:7" x14ac:dyDescent="0.25">
      <c r="G106" s="107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9631-1205-4442-AB6E-042C5B826716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Ræktunaráætlun</vt:lpstr>
      <vt:lpstr>Grunnkortlagning</vt:lpstr>
      <vt:lpstr>Samantekt</vt:lpstr>
      <vt:lpstr>Grunnkortlagning!Print_Area</vt:lpstr>
      <vt:lpstr>Ræktunaráætlun!Print_Area</vt:lpstr>
      <vt:lpstr>Samantekt!Print_Area</vt:lpstr>
      <vt:lpstr>Grunnkortlagning!Print_Titles</vt:lpstr>
      <vt:lpstr>Ræktunaráætlun!Print_Titles</vt:lpstr>
    </vt:vector>
  </TitlesOfParts>
  <Company>norðurlandsskogar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Benjamín Örn Davíðsson</dc:creator>
  <cp:lastModifiedBy>Trausti Jóhannsson</cp:lastModifiedBy>
  <cp:lastPrinted>2019-04-26T09:59:18Z</cp:lastPrinted>
  <dcterms:created xsi:type="dcterms:W3CDTF">2008-11-21T11:51:51Z</dcterms:created>
  <dcterms:modified xsi:type="dcterms:W3CDTF">2022-04-13T16:07:23Z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726584f948de4276a8e7adad632e00ba</vt:lpwstr>
  </property>
</Properties>
</file>